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.brown\Desktop\"/>
    </mc:Choice>
  </mc:AlternateContent>
  <bookViews>
    <workbookView xWindow="-120" yWindow="-120" windowWidth="20730" windowHeight="11160" tabRatio="785"/>
  </bookViews>
  <sheets>
    <sheet name="SJ Score" sheetId="10" r:id="rId1"/>
    <sheet name="Draw SJ" sheetId="11" r:id="rId2"/>
  </sheets>
  <externalReferences>
    <externalReference r:id="rId3"/>
  </externalReferences>
  <definedNames>
    <definedName name="_xlnm.Print_Area" localSheetId="1">'Draw SJ'!$A$1:$H$158</definedName>
    <definedName name="_xlnm.Print_Area" localSheetId="0">'SJ Score'!$A$98:$Q$107</definedName>
    <definedName name="_xlnm.Print_Area">JE [1]Draw!$D$6:$V$49</definedName>
    <definedName name="Print_Area2">JE [1]Draw!$D$6:$V$49</definedName>
    <definedName name="_xlnm.Print_Titles" localSheetId="0">'SJ Score'!$1:$5</definedName>
    <definedName name="_xlnm.Print_Titles">JE [1]Draw!$A$3:$IV$5</definedName>
    <definedName name="tblSJ_RiderDraw">#REF!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94" i="10" l="1"/>
  <c r="K94" i="10"/>
  <c r="H94" i="10"/>
  <c r="P94" i="10"/>
  <c r="R95" i="10"/>
  <c r="N95" i="10"/>
  <c r="K95" i="10"/>
  <c r="H95" i="10"/>
  <c r="P95" i="10"/>
  <c r="R70" i="10"/>
  <c r="N70" i="10"/>
  <c r="K70" i="10"/>
  <c r="H70" i="10"/>
  <c r="P70" i="10"/>
  <c r="R19" i="10"/>
  <c r="N19" i="10"/>
  <c r="K19" i="10"/>
  <c r="H19" i="10"/>
  <c r="P19" i="10"/>
  <c r="N30" i="10"/>
  <c r="K30" i="10"/>
  <c r="H30" i="10"/>
  <c r="P30" i="10"/>
  <c r="N31" i="10"/>
  <c r="K31" i="10"/>
  <c r="H31" i="10"/>
  <c r="P31" i="10"/>
  <c r="R36" i="10"/>
  <c r="N36" i="10"/>
  <c r="K36" i="10"/>
  <c r="H36" i="10"/>
  <c r="P36" i="10"/>
  <c r="R105" i="10"/>
  <c r="R103" i="10"/>
  <c r="R102" i="10"/>
  <c r="R101" i="10"/>
  <c r="R100" i="10"/>
  <c r="R64" i="10"/>
  <c r="N64" i="10"/>
  <c r="K64" i="10"/>
  <c r="H64" i="10"/>
  <c r="P64" i="10"/>
  <c r="R74" i="10"/>
  <c r="N74" i="10"/>
  <c r="K74" i="10"/>
  <c r="H74" i="10"/>
  <c r="P74" i="10"/>
  <c r="R43" i="10"/>
  <c r="N43" i="10"/>
  <c r="K43" i="10"/>
  <c r="H43" i="10"/>
  <c r="P43" i="10"/>
  <c r="R26" i="10"/>
  <c r="N26" i="10"/>
  <c r="K26" i="10"/>
  <c r="H26" i="10"/>
  <c r="P26" i="10"/>
  <c r="N90" i="10"/>
  <c r="K90" i="10"/>
  <c r="H90" i="10"/>
  <c r="P90" i="10"/>
  <c r="R9" i="10"/>
  <c r="N9" i="10"/>
  <c r="K9" i="10"/>
  <c r="H9" i="10"/>
  <c r="P9" i="10"/>
  <c r="H8" i="10"/>
  <c r="K8" i="10"/>
  <c r="N8" i="10"/>
  <c r="P8" i="10"/>
  <c r="R8" i="10"/>
  <c r="R47" i="10"/>
  <c r="N47" i="10"/>
  <c r="K47" i="10"/>
  <c r="H47" i="10"/>
  <c r="P47" i="10"/>
  <c r="R18" i="10"/>
  <c r="R96" i="10"/>
  <c r="N96" i="10"/>
  <c r="K96" i="10"/>
  <c r="H96" i="10"/>
  <c r="P96" i="10"/>
  <c r="R17" i="10"/>
  <c r="N20" i="10"/>
  <c r="K20" i="10"/>
  <c r="H20" i="10"/>
  <c r="P20" i="10"/>
  <c r="N40" i="10"/>
  <c r="K40" i="10"/>
  <c r="H40" i="10"/>
  <c r="P40" i="10"/>
  <c r="R59" i="10"/>
  <c r="N59" i="10"/>
  <c r="K59" i="10"/>
  <c r="H59" i="10"/>
  <c r="P59" i="10"/>
  <c r="H84" i="10"/>
  <c r="K84" i="10"/>
  <c r="N84" i="10"/>
  <c r="P84" i="10"/>
  <c r="R84" i="10"/>
  <c r="H91" i="10"/>
  <c r="K91" i="10"/>
  <c r="N91" i="10"/>
  <c r="P91" i="10"/>
  <c r="H92" i="10"/>
  <c r="K92" i="10"/>
  <c r="N92" i="10"/>
  <c r="P92" i="10"/>
  <c r="H86" i="10"/>
  <c r="K86" i="10"/>
  <c r="N86" i="10"/>
  <c r="P86" i="10"/>
  <c r="H85" i="10"/>
  <c r="K85" i="10"/>
  <c r="N85" i="10"/>
  <c r="P85" i="10"/>
  <c r="H89" i="10"/>
  <c r="K89" i="10"/>
  <c r="N89" i="10"/>
  <c r="P89" i="10"/>
  <c r="R75" i="10"/>
  <c r="N75" i="10"/>
  <c r="K75" i="10"/>
  <c r="H75" i="10"/>
  <c r="P75" i="10"/>
  <c r="R73" i="10"/>
  <c r="N68" i="10"/>
  <c r="K68" i="10"/>
  <c r="H68" i="10"/>
  <c r="P68" i="10"/>
  <c r="R72" i="10"/>
  <c r="N69" i="10"/>
  <c r="K69" i="10"/>
  <c r="H69" i="10"/>
  <c r="P69" i="10"/>
  <c r="R71" i="10"/>
  <c r="R22" i="10"/>
  <c r="N22" i="10"/>
  <c r="K22" i="10"/>
  <c r="H22" i="10"/>
  <c r="P22" i="10"/>
  <c r="R21" i="10"/>
  <c r="N16" i="10"/>
  <c r="K16" i="10"/>
  <c r="H16" i="10"/>
  <c r="P16" i="10"/>
  <c r="N17" i="10"/>
  <c r="K17" i="10"/>
  <c r="H17" i="10"/>
  <c r="P17" i="10"/>
  <c r="R12" i="10"/>
  <c r="N12" i="10"/>
  <c r="K12" i="10"/>
  <c r="H12" i="10"/>
  <c r="P12" i="10"/>
  <c r="H14" i="10"/>
  <c r="K14" i="10"/>
  <c r="N14" i="10"/>
  <c r="P14" i="10"/>
  <c r="R14" i="10"/>
  <c r="R7" i="10"/>
  <c r="N7" i="10"/>
  <c r="K7" i="10"/>
  <c r="H7" i="10"/>
  <c r="P7" i="10"/>
  <c r="R60" i="10"/>
  <c r="N60" i="10"/>
  <c r="K60" i="10"/>
  <c r="H60" i="10"/>
  <c r="P60" i="10"/>
  <c r="R58" i="10"/>
  <c r="N58" i="10"/>
  <c r="K58" i="10"/>
  <c r="H58" i="10"/>
  <c r="P58" i="10"/>
  <c r="N57" i="10"/>
  <c r="K57" i="10"/>
  <c r="H57" i="10"/>
  <c r="P57" i="10"/>
  <c r="R56" i="10"/>
  <c r="N52" i="10"/>
  <c r="K52" i="10"/>
  <c r="H52" i="10"/>
  <c r="P52" i="10"/>
  <c r="R55" i="10"/>
  <c r="N56" i="10"/>
  <c r="K56" i="10"/>
  <c r="H56" i="10"/>
  <c r="P56" i="10"/>
  <c r="R54" i="10"/>
  <c r="N54" i="10"/>
  <c r="K54" i="10"/>
  <c r="H54" i="10"/>
  <c r="P54" i="10"/>
  <c r="N35" i="10"/>
  <c r="K35" i="10"/>
  <c r="H35" i="10"/>
  <c r="P35" i="10"/>
  <c r="R34" i="10"/>
  <c r="N34" i="10"/>
  <c r="K34" i="10"/>
  <c r="H34" i="10"/>
  <c r="P34" i="10"/>
  <c r="N33" i="10"/>
  <c r="K33" i="10"/>
  <c r="H33" i="10"/>
  <c r="P33" i="10"/>
  <c r="N32" i="10"/>
  <c r="K32" i="10"/>
  <c r="H32" i="10"/>
  <c r="P32" i="10"/>
  <c r="R29" i="10"/>
  <c r="N25" i="10"/>
  <c r="K25" i="10"/>
  <c r="H25" i="10"/>
  <c r="P25" i="10"/>
  <c r="R28" i="10"/>
  <c r="N29" i="10"/>
  <c r="K29" i="10"/>
  <c r="H29" i="10"/>
  <c r="P29" i="10"/>
  <c r="R27" i="10"/>
  <c r="R25" i="10"/>
  <c r="N28" i="10"/>
  <c r="K28" i="10"/>
  <c r="H28" i="10"/>
  <c r="P28" i="10"/>
  <c r="R10" i="10"/>
  <c r="R11" i="10"/>
  <c r="R15" i="10"/>
  <c r="R16" i="10"/>
  <c r="R20" i="10"/>
  <c r="R24" i="10"/>
  <c r="R37" i="10"/>
  <c r="R39" i="10"/>
  <c r="R40" i="10"/>
  <c r="R41" i="10"/>
  <c r="R42" i="10"/>
  <c r="R44" i="10"/>
  <c r="R45" i="10"/>
  <c r="R46" i="10"/>
  <c r="R48" i="10"/>
  <c r="R50" i="10"/>
  <c r="R51" i="10"/>
  <c r="R52" i="10"/>
  <c r="R53" i="10"/>
  <c r="R62" i="10"/>
  <c r="R63" i="10"/>
  <c r="R65" i="10"/>
  <c r="R66" i="10"/>
  <c r="R67" i="10"/>
  <c r="R68" i="10"/>
  <c r="R69" i="10"/>
  <c r="R76" i="10"/>
  <c r="R78" i="10"/>
  <c r="R79" i="10"/>
  <c r="R80" i="10"/>
  <c r="R81" i="10"/>
  <c r="R82" i="10"/>
  <c r="R93" i="10"/>
  <c r="R97" i="10"/>
  <c r="R99" i="10"/>
  <c r="R104" i="10"/>
  <c r="R106" i="10"/>
  <c r="R107" i="10"/>
  <c r="R108" i="10"/>
  <c r="N108" i="10"/>
  <c r="K108" i="10"/>
  <c r="H108" i="10"/>
  <c r="H87" i="10"/>
  <c r="K87" i="10"/>
  <c r="N87" i="10"/>
  <c r="H97" i="10"/>
  <c r="K97" i="10"/>
  <c r="N97" i="10"/>
  <c r="H99" i="10"/>
  <c r="K99" i="10"/>
  <c r="N99" i="10"/>
  <c r="H102" i="10"/>
  <c r="K102" i="10"/>
  <c r="N102" i="10"/>
  <c r="H100" i="10"/>
  <c r="K100" i="10"/>
  <c r="N100" i="10"/>
  <c r="H107" i="10"/>
  <c r="K107" i="10"/>
  <c r="N107" i="10"/>
  <c r="H103" i="10"/>
  <c r="N103" i="10"/>
  <c r="H101" i="10"/>
  <c r="K101" i="10"/>
  <c r="N101" i="10"/>
  <c r="H104" i="10"/>
  <c r="K104" i="10"/>
  <c r="N104" i="10"/>
  <c r="H105" i="10"/>
  <c r="K105" i="10"/>
  <c r="N105" i="10"/>
  <c r="H106" i="10"/>
  <c r="K106" i="10"/>
  <c r="N106" i="10"/>
  <c r="N93" i="10"/>
  <c r="K93" i="10"/>
  <c r="H93" i="10"/>
  <c r="H88" i="10"/>
  <c r="K88" i="10"/>
  <c r="N88" i="10"/>
  <c r="H81" i="10"/>
  <c r="K81" i="10"/>
  <c r="N81" i="10"/>
  <c r="H80" i="10"/>
  <c r="K80" i="10"/>
  <c r="N80" i="10"/>
  <c r="H79" i="10"/>
  <c r="K79" i="10"/>
  <c r="N79" i="10"/>
  <c r="H82" i="10"/>
  <c r="K82" i="10"/>
  <c r="N82" i="10"/>
  <c r="N78" i="10"/>
  <c r="K78" i="10"/>
  <c r="H78" i="10"/>
  <c r="H66" i="10"/>
  <c r="K66" i="10"/>
  <c r="N66" i="10"/>
  <c r="H63" i="10"/>
  <c r="K63" i="10"/>
  <c r="N63" i="10"/>
  <c r="H73" i="10"/>
  <c r="K73" i="10"/>
  <c r="N73" i="10"/>
  <c r="H67" i="10"/>
  <c r="K67" i="10"/>
  <c r="N67" i="10"/>
  <c r="H72" i="10"/>
  <c r="K72" i="10"/>
  <c r="N72" i="10"/>
  <c r="H71" i="10"/>
  <c r="K71" i="10"/>
  <c r="N71" i="10"/>
  <c r="H65" i="10"/>
  <c r="K65" i="10"/>
  <c r="N65" i="10"/>
  <c r="H76" i="10"/>
  <c r="K76" i="10"/>
  <c r="N76" i="10"/>
  <c r="N62" i="10"/>
  <c r="K62" i="10"/>
  <c r="H62" i="10"/>
  <c r="H51" i="10"/>
  <c r="K51" i="10"/>
  <c r="N51" i="10"/>
  <c r="H55" i="10"/>
  <c r="K55" i="10"/>
  <c r="N55" i="10"/>
  <c r="H53" i="10"/>
  <c r="K53" i="10"/>
  <c r="N53" i="10"/>
  <c r="N50" i="10"/>
  <c r="K50" i="10"/>
  <c r="H50" i="10"/>
  <c r="H41" i="10"/>
  <c r="K41" i="10"/>
  <c r="N41" i="10"/>
  <c r="H42" i="10"/>
  <c r="K42" i="10"/>
  <c r="N42" i="10"/>
  <c r="H45" i="10"/>
  <c r="K45" i="10"/>
  <c r="N45" i="10"/>
  <c r="H46" i="10"/>
  <c r="K46" i="10"/>
  <c r="N46" i="10"/>
  <c r="H44" i="10"/>
  <c r="K44" i="10"/>
  <c r="N44" i="10"/>
  <c r="H48" i="10"/>
  <c r="K48" i="10"/>
  <c r="N48" i="10"/>
  <c r="N39" i="10"/>
  <c r="K39" i="10"/>
  <c r="H39" i="10"/>
  <c r="H27" i="10"/>
  <c r="K27" i="10"/>
  <c r="N27" i="10"/>
  <c r="H37" i="10"/>
  <c r="K37" i="10"/>
  <c r="N37" i="10"/>
  <c r="N24" i="10"/>
  <c r="K24" i="10"/>
  <c r="H24" i="10"/>
  <c r="H15" i="10"/>
  <c r="K15" i="10"/>
  <c r="N15" i="10"/>
  <c r="H18" i="10"/>
  <c r="K18" i="10"/>
  <c r="N18" i="10"/>
  <c r="H21" i="10"/>
  <c r="K21" i="10"/>
  <c r="N21" i="10"/>
  <c r="H10" i="10"/>
  <c r="H11" i="10"/>
  <c r="K10" i="10"/>
  <c r="K11" i="10"/>
  <c r="N10" i="10"/>
  <c r="N11" i="10"/>
  <c r="P108" i="10"/>
  <c r="P87" i="10"/>
  <c r="P97" i="10"/>
  <c r="P99" i="10"/>
  <c r="P102" i="10"/>
  <c r="P100" i="10"/>
  <c r="P107" i="10"/>
  <c r="P103" i="10"/>
  <c r="P101" i="10"/>
  <c r="P104" i="10"/>
  <c r="P105" i="10"/>
  <c r="P106" i="10"/>
  <c r="P93" i="10"/>
  <c r="P88" i="10"/>
  <c r="P81" i="10"/>
  <c r="P80" i="10"/>
  <c r="P79" i="10"/>
  <c r="P82" i="10"/>
  <c r="P78" i="10"/>
  <c r="P66" i="10"/>
  <c r="P63" i="10"/>
  <c r="P73" i="10"/>
  <c r="P67" i="10"/>
  <c r="P72" i="10"/>
  <c r="P71" i="10"/>
  <c r="P65" i="10"/>
  <c r="P76" i="10"/>
  <c r="P62" i="10"/>
  <c r="P51" i="10"/>
  <c r="P55" i="10"/>
  <c r="P53" i="10"/>
  <c r="P50" i="10"/>
  <c r="P41" i="10"/>
  <c r="P42" i="10"/>
  <c r="P45" i="10"/>
  <c r="P46" i="10"/>
  <c r="P44" i="10"/>
  <c r="P48" i="10"/>
  <c r="P39" i="10"/>
  <c r="P27" i="10"/>
  <c r="P37" i="10"/>
  <c r="P24" i="10"/>
  <c r="P15" i="10"/>
  <c r="P18" i="10"/>
  <c r="P21" i="10"/>
  <c r="P10" i="10"/>
  <c r="P11" i="10"/>
  <c r="P3" i="10"/>
</calcChain>
</file>

<file path=xl/comments1.xml><?xml version="1.0" encoding="utf-8"?>
<comments xmlns="http://schemas.openxmlformats.org/spreadsheetml/2006/main">
  <authors>
    <author>John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John: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<sst xmlns="http://schemas.openxmlformats.org/spreadsheetml/2006/main" count="400" uniqueCount="211">
  <si>
    <t>FINAL</t>
  </si>
  <si>
    <t>RIDER</t>
  </si>
  <si>
    <t>HORSE</t>
  </si>
  <si>
    <t>CLUB</t>
  </si>
  <si>
    <t>Placing</t>
  </si>
  <si>
    <t>Points</t>
  </si>
  <si>
    <t>Event Placing</t>
  </si>
  <si>
    <t>Combined Points</t>
  </si>
  <si>
    <t>Seniors</t>
  </si>
  <si>
    <t>Clear</t>
  </si>
  <si>
    <t>No.</t>
  </si>
  <si>
    <t>Unofficial 60cm</t>
  </si>
  <si>
    <t>AM7</t>
  </si>
  <si>
    <t>State Qualifier</t>
  </si>
  <si>
    <t>Results Published</t>
  </si>
  <si>
    <t>Order</t>
  </si>
  <si>
    <t>Instructions</t>
  </si>
  <si>
    <t>Formulas for points assume that placings are to 10th, points are awarded 1st - 10 points, 10th - 1 point</t>
  </si>
  <si>
    <t>Sheet will workout if the rider has reached state qualification</t>
  </si>
  <si>
    <t>For that formula to work you must put a 1 in a clear column when the rider has jumped clear, the sheet automatically formats that as a C</t>
  </si>
  <si>
    <t>PERF. CARD</t>
  </si>
  <si>
    <t>Tamborine Pony Club</t>
  </si>
  <si>
    <t>Official &amp; Unofficial Showjumping - Sunday 26th February 2017</t>
  </si>
  <si>
    <t>P&amp;S</t>
  </si>
  <si>
    <t>GP</t>
  </si>
  <si>
    <t>CLASS 8</t>
  </si>
  <si>
    <t>10 Yrs &amp; Under 60cm</t>
  </si>
  <si>
    <t>CLASS 9</t>
  </si>
  <si>
    <t>12 Yrs &amp; Under 70cm</t>
  </si>
  <si>
    <t>CLASS 10</t>
  </si>
  <si>
    <t>12 Yrs &amp; Under 80cm</t>
  </si>
  <si>
    <t xml:space="preserve">CLASS 11 </t>
  </si>
  <si>
    <t>13-U26yrs 70cm</t>
  </si>
  <si>
    <t>CLASS 12</t>
  </si>
  <si>
    <t>13-U26yrs 80cm</t>
  </si>
  <si>
    <t>CLASS 13</t>
  </si>
  <si>
    <t>13-U26yrs 90cm</t>
  </si>
  <si>
    <t>Class 14</t>
  </si>
  <si>
    <t>13-U26yrs 1.0m</t>
  </si>
  <si>
    <t>Class 15</t>
  </si>
  <si>
    <t>13-U26yrs 1.10m</t>
  </si>
  <si>
    <t>Class 16</t>
  </si>
  <si>
    <t>13-U26yrs 1.20m</t>
  </si>
  <si>
    <t>Class 17</t>
  </si>
  <si>
    <t/>
  </si>
  <si>
    <t>Class 18</t>
  </si>
  <si>
    <t>Unofficial  40cm</t>
  </si>
  <si>
    <t>Unofficial  60cm</t>
  </si>
  <si>
    <t>Class 19</t>
  </si>
  <si>
    <t>CLASS 11</t>
  </si>
  <si>
    <t>13-U26ys 1.0m</t>
  </si>
  <si>
    <t>13-U26 1.10m</t>
  </si>
  <si>
    <t>Lily Urquhart</t>
  </si>
  <si>
    <t>Torrensway Aristocrat</t>
  </si>
  <si>
    <t>Samford Golden Valley</t>
  </si>
  <si>
    <t>Sophie Shaffer</t>
  </si>
  <si>
    <t>Black Layce</t>
  </si>
  <si>
    <t>Mudgeeraba</t>
  </si>
  <si>
    <t>Tom Sturgeon</t>
  </si>
  <si>
    <t>Secret Plains Chex Destiny</t>
  </si>
  <si>
    <t>Gumdale</t>
  </si>
  <si>
    <t>Holly Taunton</t>
  </si>
  <si>
    <t>Riverside Freedom</t>
  </si>
  <si>
    <t>Murwillumbah</t>
  </si>
  <si>
    <t>na</t>
  </si>
  <si>
    <t>Sovereign Path</t>
  </si>
  <si>
    <t>Southport</t>
  </si>
  <si>
    <t>Kenny</t>
  </si>
  <si>
    <t>Tamborine</t>
  </si>
  <si>
    <r>
      <rPr>
        <b/>
        <sz val="12"/>
        <rFont val="Calibri"/>
        <family val="2"/>
        <scheme val="minor"/>
      </rPr>
      <t xml:space="preserve">(70cm) </t>
    </r>
    <r>
      <rPr>
        <sz val="12"/>
        <rFont val="Calibri"/>
        <family val="2"/>
        <scheme val="minor"/>
      </rPr>
      <t xml:space="preserve">Kirrah Paten </t>
    </r>
  </si>
  <si>
    <t>Brolga's Bid</t>
  </si>
  <si>
    <t>Southside</t>
  </si>
  <si>
    <t>Anzac</t>
  </si>
  <si>
    <t>Tallebudgera</t>
  </si>
  <si>
    <t>Lizzie Lawson</t>
  </si>
  <si>
    <t>Matilda My Darlin</t>
  </si>
  <si>
    <t>Jimboomba</t>
  </si>
  <si>
    <t>Aerowhon Park Remington</t>
  </si>
  <si>
    <r>
      <rPr>
        <b/>
        <sz val="12"/>
        <rFont val="Calibri"/>
        <family val="2"/>
        <scheme val="minor"/>
      </rPr>
      <t xml:space="preserve">(80cm) </t>
    </r>
    <r>
      <rPr>
        <sz val="12"/>
        <rFont val="Calibri"/>
        <family val="2"/>
        <scheme val="minor"/>
      </rPr>
      <t xml:space="preserve">Zac Goodall </t>
    </r>
  </si>
  <si>
    <t>12 Yrs &amp; Under 70cm/80cm</t>
  </si>
  <si>
    <t>CLASS 9/10</t>
  </si>
  <si>
    <t>Georgia Bolton</t>
  </si>
  <si>
    <t>Brandy</t>
  </si>
  <si>
    <t>Moggill</t>
  </si>
  <si>
    <t>Rochelle Polzin</t>
  </si>
  <si>
    <t>Reclaims Sundown</t>
  </si>
  <si>
    <t>Waterford</t>
  </si>
  <si>
    <t>Georgia Rigby</t>
  </si>
  <si>
    <t>La'S Illuminated Class</t>
  </si>
  <si>
    <t>Park Ridge</t>
  </si>
  <si>
    <t>Isabelle Treasure</t>
  </si>
  <si>
    <t>El Foxie Miss</t>
  </si>
  <si>
    <t>Runcorn</t>
  </si>
  <si>
    <t>Milli Colless</t>
  </si>
  <si>
    <t>Jack</t>
  </si>
  <si>
    <t>Sarah Weiss</t>
  </si>
  <si>
    <t>Woodlands Votive</t>
  </si>
  <si>
    <t>Wynnum</t>
  </si>
  <si>
    <t>Skye Anderson</t>
  </si>
  <si>
    <t>Give 'em curry</t>
  </si>
  <si>
    <t>Gabriella Comito</t>
  </si>
  <si>
    <t>Kokoda</t>
  </si>
  <si>
    <t>WPH Blue Jeans</t>
  </si>
  <si>
    <t>Miss Trista</t>
  </si>
  <si>
    <t>Nerang</t>
  </si>
  <si>
    <t>Karana Downs</t>
  </si>
  <si>
    <t>Danameg</t>
  </si>
  <si>
    <r>
      <rPr>
        <b/>
        <sz val="12"/>
        <color rgb="FFFF0000"/>
        <rFont val="Calibri"/>
        <family val="2"/>
        <scheme val="minor"/>
      </rPr>
      <t>SNR</t>
    </r>
    <r>
      <rPr>
        <sz val="12"/>
        <rFont val="Calibri"/>
        <family val="2"/>
        <scheme val="minor"/>
      </rPr>
      <t xml:space="preserve"> Cara Watkins</t>
    </r>
  </si>
  <si>
    <r>
      <rPr>
        <b/>
        <sz val="12"/>
        <color rgb="FFFF0000"/>
        <rFont val="Calibri"/>
        <family val="2"/>
        <scheme val="minor"/>
      </rPr>
      <t>SNR</t>
    </r>
    <r>
      <rPr>
        <sz val="12"/>
        <color theme="1"/>
        <rFont val="Calibri"/>
        <family val="2"/>
        <scheme val="minor"/>
      </rPr>
      <t xml:space="preserve"> Danielle Edwards</t>
    </r>
  </si>
  <si>
    <r>
      <rPr>
        <b/>
        <sz val="12"/>
        <color rgb="FFFF0000"/>
        <rFont val="Calibri"/>
        <family val="2"/>
        <scheme val="minor"/>
      </rPr>
      <t>SNR</t>
    </r>
    <r>
      <rPr>
        <sz val="12"/>
        <rFont val="Calibri"/>
        <family val="2"/>
        <scheme val="minor"/>
      </rPr>
      <t xml:space="preserve"> Jessica Capek</t>
    </r>
  </si>
  <si>
    <r>
      <rPr>
        <b/>
        <sz val="12"/>
        <color rgb="FFFF0000"/>
        <rFont val="Calibri"/>
        <family val="2"/>
        <scheme val="minor"/>
      </rPr>
      <t>SNR</t>
    </r>
    <r>
      <rPr>
        <sz val="12"/>
        <rFont val="Calibri"/>
        <family val="2"/>
        <scheme val="minor"/>
      </rPr>
      <t xml:space="preserve"> Jessica Turner</t>
    </r>
  </si>
  <si>
    <t>Kirstin Allum</t>
  </si>
  <si>
    <t>Mr Bojangles</t>
  </si>
  <si>
    <t>Greenbank</t>
  </si>
  <si>
    <t>Comanche Vines</t>
  </si>
  <si>
    <t>Cayuse Flash McMighty</t>
  </si>
  <si>
    <t>Taylah Douglas</t>
  </si>
  <si>
    <t>Bel Canto</t>
  </si>
  <si>
    <t>Phoebe Shannon</t>
  </si>
  <si>
    <t>Elektra D</t>
  </si>
  <si>
    <t>Dannan Isherwood</t>
  </si>
  <si>
    <t>Lets Get Loud</t>
  </si>
  <si>
    <t>One More Ale</t>
  </si>
  <si>
    <t>Fairbanks Replica</t>
  </si>
  <si>
    <t>Courtney Newport</t>
  </si>
  <si>
    <t>Chardale Duplicity</t>
  </si>
  <si>
    <t>Fuschia Criss</t>
  </si>
  <si>
    <t>Lynx</t>
  </si>
  <si>
    <t>Colleen Krahnen</t>
  </si>
  <si>
    <t>Les Palmier</t>
  </si>
  <si>
    <t>Beaudesert</t>
  </si>
  <si>
    <t>Josephine Williams</t>
  </si>
  <si>
    <t>Miss Cannyblu</t>
  </si>
  <si>
    <t>Albany Creek</t>
  </si>
  <si>
    <t>Morgan Brown</t>
  </si>
  <si>
    <t>B F Shoshoni</t>
  </si>
  <si>
    <t>Olivia Rolfe</t>
  </si>
  <si>
    <t>Disney Diva</t>
  </si>
  <si>
    <t>Anika Yuke</t>
  </si>
  <si>
    <t>Charlie</t>
  </si>
  <si>
    <t>Zali Young</t>
  </si>
  <si>
    <t>Alta Ego</t>
  </si>
  <si>
    <t>La vita e cupcake</t>
  </si>
  <si>
    <t>I'll Be Frank</t>
  </si>
  <si>
    <r>
      <rPr>
        <b/>
        <sz val="12"/>
        <color rgb="FFFF0000"/>
        <rFont val="Calibri"/>
        <family val="2"/>
        <scheme val="minor"/>
      </rPr>
      <t>SNR</t>
    </r>
    <r>
      <rPr>
        <sz val="12"/>
        <rFont val="Calibri"/>
        <family val="2"/>
        <scheme val="minor"/>
      </rPr>
      <t xml:space="preserve"> Katelyn James</t>
    </r>
  </si>
  <si>
    <r>
      <rPr>
        <b/>
        <sz val="12"/>
        <color rgb="FFFF0000"/>
        <rFont val="Calibri"/>
        <family val="2"/>
        <scheme val="minor"/>
      </rPr>
      <t>SNR</t>
    </r>
    <r>
      <rPr>
        <sz val="12"/>
        <rFont val="Calibri"/>
        <family val="2"/>
        <scheme val="minor"/>
      </rPr>
      <t xml:space="preserve"> Michelle Merrigan</t>
    </r>
  </si>
  <si>
    <t>Kyle Briar</t>
  </si>
  <si>
    <t>Duell Esscort</t>
  </si>
  <si>
    <t>Madeline Sawyer-Clayton</t>
  </si>
  <si>
    <t>Hot Mocha</t>
  </si>
  <si>
    <t>Spur Change</t>
  </si>
  <si>
    <t>Whizkey N Diamons</t>
  </si>
  <si>
    <t>Katelyn Burgess</t>
  </si>
  <si>
    <t>Mes Kalua</t>
  </si>
  <si>
    <t>MacKenzie Cumming</t>
  </si>
  <si>
    <t>Kolora Stud Rojo Grande</t>
  </si>
  <si>
    <t>Woodburn</t>
  </si>
  <si>
    <t>Nathan Moynihan</t>
  </si>
  <si>
    <t>Flying Gerry</t>
  </si>
  <si>
    <t>Baloubabe Z</t>
  </si>
  <si>
    <t>Sydnie Williams</t>
  </si>
  <si>
    <t>Quintina</t>
  </si>
  <si>
    <t>Tylah Webley</t>
  </si>
  <si>
    <t>Snowy River Penny Lane</t>
  </si>
  <si>
    <t>Sight Unseen</t>
  </si>
  <si>
    <t>Heidee Grisbrook</t>
  </si>
  <si>
    <t>Alfon's</t>
  </si>
  <si>
    <t>Dragon</t>
  </si>
  <si>
    <r>
      <rPr>
        <b/>
        <sz val="12"/>
        <color rgb="FFFF0000"/>
        <rFont val="Calibri"/>
        <family val="2"/>
        <scheme val="minor"/>
      </rPr>
      <t>SNR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Jaimelee Page</t>
    </r>
  </si>
  <si>
    <t>Alyse O'Regan</t>
  </si>
  <si>
    <t>Kitara Bollinger</t>
  </si>
  <si>
    <t>Redlands</t>
  </si>
  <si>
    <t>Laura Bourke</t>
  </si>
  <si>
    <t>Nyala Pure Jardel</t>
  </si>
  <si>
    <t>Warrego Julius</t>
  </si>
  <si>
    <t>Artemis</t>
  </si>
  <si>
    <t>Carmen Kuzewicz</t>
  </si>
  <si>
    <t>Tango</t>
  </si>
  <si>
    <t>No If’s Or But’s</t>
  </si>
  <si>
    <t>Jessica Beirne</t>
  </si>
  <si>
    <t>Tiki Brown</t>
  </si>
  <si>
    <t>Paige Johnson</t>
  </si>
  <si>
    <t>Primary Colours</t>
  </si>
  <si>
    <t>Kaitlyn Bowden</t>
  </si>
  <si>
    <t>Prince</t>
  </si>
  <si>
    <t>Madeline Fowkes</t>
  </si>
  <si>
    <t>Quality Man</t>
  </si>
  <si>
    <t>Shani Massignani</t>
  </si>
  <si>
    <t>Boo</t>
  </si>
  <si>
    <t>Talia Criss</t>
  </si>
  <si>
    <t>Star</t>
  </si>
  <si>
    <t>Talia Bozdemir</t>
  </si>
  <si>
    <t>Christie</t>
  </si>
  <si>
    <t>Tehya O'Neill</t>
  </si>
  <si>
    <t>Fernshaw Charlies Golden Pride</t>
  </si>
  <si>
    <t>Cara Watkins</t>
  </si>
  <si>
    <t>Danielle Edwards</t>
  </si>
  <si>
    <t>Jessica Capek</t>
  </si>
  <si>
    <t>Jessica Turner</t>
  </si>
  <si>
    <t>Katelyn James</t>
  </si>
  <si>
    <t>Michelle Merrigan</t>
  </si>
  <si>
    <t>Jaimelee Page</t>
  </si>
  <si>
    <t>Chris</t>
  </si>
  <si>
    <t>E</t>
  </si>
  <si>
    <r>
      <rPr>
        <b/>
        <strike/>
        <sz val="12"/>
        <rFont val="Calibri"/>
        <family val="2"/>
        <scheme val="minor"/>
      </rPr>
      <t>(70cm)</t>
    </r>
    <r>
      <rPr>
        <strike/>
        <sz val="12"/>
        <rFont val="Calibri"/>
        <family val="2"/>
        <scheme val="minor"/>
      </rPr>
      <t xml:space="preserve"> Ashleigh Adamson </t>
    </r>
  </si>
  <si>
    <r>
      <rPr>
        <b/>
        <sz val="12"/>
        <color rgb="FFFF0000"/>
        <rFont val="Calibri"/>
        <family val="2"/>
        <scheme val="minor"/>
      </rPr>
      <t>HC</t>
    </r>
    <r>
      <rPr>
        <sz val="12"/>
        <rFont val="Calibri"/>
        <family val="2"/>
        <scheme val="minor"/>
      </rPr>
      <t xml:space="preserve"> Chloe Stewart </t>
    </r>
  </si>
  <si>
    <t>SCR</t>
  </si>
  <si>
    <t>Ret</t>
  </si>
  <si>
    <r>
      <rPr>
        <b/>
        <sz val="12"/>
        <rFont val="Calibri"/>
        <family val="2"/>
        <scheme val="minor"/>
      </rPr>
      <t xml:space="preserve">(80cm) </t>
    </r>
    <r>
      <rPr>
        <sz val="12"/>
        <rFont val="Calibri"/>
        <family val="2"/>
        <scheme val="minor"/>
      </rPr>
      <t>Ashlee Lowe</t>
    </r>
  </si>
  <si>
    <r>
      <rPr>
        <b/>
        <sz val="12"/>
        <rFont val="Calibri"/>
        <family val="2"/>
        <scheme val="minor"/>
      </rPr>
      <t xml:space="preserve">(70cm) </t>
    </r>
    <r>
      <rPr>
        <sz val="12"/>
        <rFont val="Calibri"/>
        <family val="2"/>
        <scheme val="minor"/>
      </rPr>
      <t xml:space="preserve">Ashleigh Adamson </t>
    </r>
  </si>
  <si>
    <r>
      <rPr>
        <b/>
        <sz val="12"/>
        <rFont val="Calibri"/>
        <family val="2"/>
        <scheme val="minor"/>
      </rPr>
      <t>(70cm)</t>
    </r>
    <r>
      <rPr>
        <sz val="12"/>
        <rFont val="Calibri"/>
        <family val="2"/>
        <scheme val="minor"/>
      </rPr>
      <t xml:space="preserve"> Lucy Colless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</si>
</sst>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\ AM/PM"/>
    <numFmt numFmtId="165" formatCode="&quot;C&quot;"/>
  </numFmts>
  <fonts count="6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Calibri"/>
      <scheme val="minor"/>
    </font>
    <font>
      <sz val="10"/>
      <name val="Calibri"/>
      <scheme val="minor"/>
    </font>
    <font>
      <b/>
      <sz val="10"/>
      <color rgb="FF0000FF"/>
      <name val="Calibri"/>
      <scheme val="minor"/>
    </font>
    <font>
      <b/>
      <sz val="14"/>
      <color rgb="FF0000FF"/>
      <name val="Calibri"/>
      <scheme val="minor"/>
    </font>
    <font>
      <b/>
      <sz val="11"/>
      <name val="Calibri"/>
      <scheme val="minor"/>
    </font>
    <font>
      <sz val="14"/>
      <name val="Calibri"/>
      <scheme val="minor"/>
    </font>
    <font>
      <sz val="11"/>
      <name val="Calibri"/>
      <scheme val="minor"/>
    </font>
    <font>
      <b/>
      <sz val="20"/>
      <color rgb="FFFF0000"/>
      <name val="Calibri"/>
      <scheme val="minor"/>
    </font>
    <font>
      <b/>
      <sz val="10"/>
      <name val="Calibri"/>
      <scheme val="minor"/>
    </font>
    <font>
      <b/>
      <sz val="12"/>
      <name val="Calibri"/>
      <scheme val="minor"/>
    </font>
    <font>
      <sz val="10"/>
      <color rgb="FF00B0F0"/>
      <name val="Calibri"/>
      <scheme val="minor"/>
    </font>
    <font>
      <b/>
      <sz val="14"/>
      <color rgb="FF00B0F0"/>
      <name val="Calibri"/>
      <scheme val="minor"/>
    </font>
    <font>
      <sz val="12"/>
      <name val="Calibri"/>
      <scheme val="minor"/>
    </font>
    <font>
      <strike/>
      <sz val="12"/>
      <color indexed="10"/>
      <name val="Calibri"/>
      <scheme val="minor"/>
    </font>
    <font>
      <b/>
      <sz val="16"/>
      <name val="Calibri"/>
      <scheme val="minor"/>
    </font>
    <font>
      <b/>
      <sz val="18"/>
      <name val="Calibri"/>
      <scheme val="minor"/>
    </font>
    <font>
      <strike/>
      <sz val="10"/>
      <color indexed="10"/>
      <name val="Calibri"/>
      <scheme val="minor"/>
    </font>
    <font>
      <sz val="10"/>
      <color rgb="FFFF0000"/>
      <name val="Calibri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trike/>
      <sz val="12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4"/>
      <color rgb="FF0000FF"/>
      <name val="Calibri"/>
      <family val="2"/>
      <scheme val="minor"/>
    </font>
    <font>
      <strike/>
      <sz val="14"/>
      <name val="Calibri"/>
      <family val="2"/>
      <scheme val="minor"/>
    </font>
    <font>
      <strike/>
      <sz val="10"/>
      <color rgb="FF00B0F0"/>
      <name val="Calibri"/>
      <family val="2"/>
      <scheme val="minor"/>
    </font>
    <font>
      <b/>
      <strike/>
      <sz val="14"/>
      <name val="Calibri"/>
      <family val="2"/>
      <scheme val="minor"/>
    </font>
    <font>
      <b/>
      <strike/>
      <sz val="14"/>
      <color rgb="FF00B0F0"/>
      <name val="Calibri"/>
      <family val="2"/>
      <scheme val="minor"/>
    </font>
    <font>
      <strike/>
      <sz val="1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0"/>
      <name val="Calibri"/>
      <family val="2"/>
      <scheme val="minor"/>
    </font>
    <font>
      <b/>
      <strike/>
      <sz val="1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3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20">
    <xf numFmtId="0" fontId="0" fillId="0" borderId="0" xfId="0"/>
    <xf numFmtId="0" fontId="22" fillId="0" borderId="0" xfId="0" applyFont="1"/>
    <xf numFmtId="0" fontId="23" fillId="0" borderId="0" xfId="0" applyFont="1"/>
    <xf numFmtId="1" fontId="22" fillId="0" borderId="0" xfId="0" applyNumberFormat="1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0" fontId="27" fillId="0" borderId="0" xfId="0" applyFont="1"/>
    <xf numFmtId="0" fontId="23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9" fillId="0" borderId="0" xfId="0" quotePrefix="1" applyFont="1" applyAlignment="1">
      <alignment horizontal="center"/>
    </xf>
    <xf numFmtId="0" fontId="30" fillId="0" borderId="34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1" fontId="30" fillId="0" borderId="53" xfId="0" applyNumberFormat="1" applyFont="1" applyFill="1" applyBorder="1" applyAlignment="1">
      <alignment horizontal="center" vertical="center" wrapText="1"/>
    </xf>
    <xf numFmtId="1" fontId="30" fillId="0" borderId="54" xfId="0" applyNumberFormat="1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 wrapText="1"/>
    </xf>
    <xf numFmtId="0" fontId="30" fillId="0" borderId="5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1" fillId="24" borderId="42" xfId="0" quotePrefix="1" applyFont="1" applyFill="1" applyBorder="1" applyAlignment="1">
      <alignment horizontal="center" vertical="center"/>
    </xf>
    <xf numFmtId="0" fontId="21" fillId="24" borderId="45" xfId="0" applyNumberFormat="1" applyFont="1" applyFill="1" applyBorder="1" applyAlignment="1" applyProtection="1">
      <alignment horizontal="left" vertical="center"/>
      <protection locked="0"/>
    </xf>
    <xf numFmtId="0" fontId="21" fillId="24" borderId="45" xfId="0" applyNumberFormat="1" applyFont="1" applyFill="1" applyBorder="1" applyAlignment="1" applyProtection="1">
      <alignment vertical="center"/>
      <protection locked="0"/>
    </xf>
    <xf numFmtId="0" fontId="26" fillId="24" borderId="45" xfId="0" applyFont="1" applyFill="1" applyBorder="1" applyAlignment="1">
      <alignment horizontal="center" vertical="center"/>
    </xf>
    <xf numFmtId="0" fontId="21" fillId="24" borderId="45" xfId="0" applyFont="1" applyFill="1" applyBorder="1" applyAlignment="1">
      <alignment horizontal="center" vertical="center" wrapText="1"/>
    </xf>
    <xf numFmtId="0" fontId="24" fillId="24" borderId="45" xfId="0" applyFont="1" applyFill="1" applyBorder="1" applyAlignment="1">
      <alignment horizontal="center" vertical="center"/>
    </xf>
    <xf numFmtId="2" fontId="26" fillId="24" borderId="45" xfId="0" applyNumberFormat="1" applyFont="1" applyFill="1" applyBorder="1" applyAlignment="1">
      <alignment horizontal="center" vertical="center"/>
    </xf>
    <xf numFmtId="2" fontId="26" fillId="24" borderId="46" xfId="0" applyNumberFormat="1" applyFont="1" applyFill="1" applyBorder="1" applyAlignment="1">
      <alignment horizontal="center" vertical="center"/>
    </xf>
    <xf numFmtId="0" fontId="22" fillId="25" borderId="0" xfId="0" applyFont="1" applyFill="1"/>
    <xf numFmtId="0" fontId="22" fillId="27" borderId="30" xfId="0" applyFont="1" applyFill="1" applyBorder="1"/>
    <xf numFmtId="0" fontId="22" fillId="0" borderId="35" xfId="0" applyFont="1" applyBorder="1" applyAlignment="1">
      <alignment horizontal="center"/>
    </xf>
    <xf numFmtId="0" fontId="22" fillId="0" borderId="14" xfId="0" applyFont="1" applyFill="1" applyBorder="1" applyAlignment="1">
      <alignment horizontal="left" vertical="center"/>
    </xf>
    <xf numFmtId="0" fontId="22" fillId="0" borderId="14" xfId="0" applyFont="1" applyBorder="1"/>
    <xf numFmtId="0" fontId="22" fillId="0" borderId="17" xfId="0" applyFont="1" applyBorder="1"/>
    <xf numFmtId="165" fontId="27" fillId="0" borderId="40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" fontId="26" fillId="0" borderId="33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1" fontId="21" fillId="0" borderId="35" xfId="0" applyNumberFormat="1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2" fillId="0" borderId="22" xfId="0" applyFont="1" applyBorder="1" applyAlignment="1">
      <alignment horizontal="center"/>
    </xf>
    <xf numFmtId="0" fontId="22" fillId="0" borderId="10" xfId="0" applyFont="1" applyFill="1" applyBorder="1" applyAlignment="1">
      <alignment horizontal="left" vertical="center"/>
    </xf>
    <xf numFmtId="0" fontId="22" fillId="0" borderId="10" xfId="0" applyFont="1" applyBorder="1"/>
    <xf numFmtId="0" fontId="22" fillId="0" borderId="12" xfId="0" applyFont="1" applyBorder="1"/>
    <xf numFmtId="0" fontId="24" fillId="0" borderId="11" xfId="0" applyFont="1" applyBorder="1" applyAlignment="1">
      <alignment horizontal="center" vertical="center"/>
    </xf>
    <xf numFmtId="1" fontId="21" fillId="0" borderId="22" xfId="0" applyNumberFormat="1" applyFon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Border="1"/>
    <xf numFmtId="0" fontId="33" fillId="24" borderId="45" xfId="0" applyFont="1" applyFill="1" applyBorder="1" applyAlignment="1">
      <alignment vertical="center"/>
    </xf>
    <xf numFmtId="0" fontId="26" fillId="24" borderId="45" xfId="0" quotePrefix="1" applyFont="1" applyFill="1" applyBorder="1" applyAlignment="1">
      <alignment horizontal="center" vertical="center"/>
    </xf>
    <xf numFmtId="0" fontId="24" fillId="24" borderId="45" xfId="0" quotePrefix="1" applyFont="1" applyFill="1" applyBorder="1" applyAlignment="1">
      <alignment horizontal="center" vertical="center"/>
    </xf>
    <xf numFmtId="1" fontId="26" fillId="24" borderId="45" xfId="0" applyNumberFormat="1" applyFont="1" applyFill="1" applyBorder="1" applyAlignment="1">
      <alignment horizontal="center" vertical="center"/>
    </xf>
    <xf numFmtId="0" fontId="22" fillId="25" borderId="0" xfId="0" applyFont="1" applyFill="1" applyAlignment="1">
      <alignment vertical="center"/>
    </xf>
    <xf numFmtId="0" fontId="22" fillId="25" borderId="0" xfId="0" applyFont="1" applyFill="1" applyAlignment="1">
      <alignment horizontal="center"/>
    </xf>
    <xf numFmtId="0" fontId="33" fillId="24" borderId="42" xfId="0" applyFont="1" applyFill="1" applyBorder="1" applyAlignment="1">
      <alignment horizontal="center" vertical="center"/>
    </xf>
    <xf numFmtId="0" fontId="21" fillId="24" borderId="45" xfId="0" applyFont="1" applyFill="1" applyBorder="1" applyAlignment="1">
      <alignment vertical="center"/>
    </xf>
    <xf numFmtId="1" fontId="26" fillId="24" borderId="4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4" fillId="24" borderId="42" xfId="0" applyFont="1" applyFill="1" applyBorder="1" applyAlignment="1">
      <alignment horizontal="center" vertical="center"/>
    </xf>
    <xf numFmtId="0" fontId="34" fillId="24" borderId="45" xfId="0" applyFont="1" applyFill="1" applyBorder="1" applyAlignment="1">
      <alignment vertical="center"/>
    </xf>
    <xf numFmtId="0" fontId="34" fillId="24" borderId="46" xfId="0" applyFont="1" applyFill="1" applyBorder="1" applyAlignment="1">
      <alignment vertical="center"/>
    </xf>
    <xf numFmtId="0" fontId="37" fillId="25" borderId="0" xfId="0" applyFont="1" applyFill="1" applyAlignment="1">
      <alignment vertical="center"/>
    </xf>
    <xf numFmtId="0" fontId="37" fillId="25" borderId="0" xfId="0" applyFont="1" applyFill="1" applyAlignment="1">
      <alignment horizontal="center"/>
    </xf>
    <xf numFmtId="0" fontId="37" fillId="25" borderId="0" xfId="0" applyFont="1" applyFill="1"/>
    <xf numFmtId="0" fontId="26" fillId="24" borderId="46" xfId="0" applyFont="1" applyFill="1" applyBorder="1" applyAlignment="1">
      <alignment horizontal="center" vertical="center"/>
    </xf>
    <xf numFmtId="0" fontId="33" fillId="24" borderId="46" xfId="0" applyFont="1" applyFill="1" applyBorder="1" applyAlignment="1">
      <alignment vertical="center"/>
    </xf>
    <xf numFmtId="0" fontId="22" fillId="0" borderId="25" xfId="0" applyFont="1" applyBorder="1" applyAlignment="1">
      <alignment horizontal="center"/>
    </xf>
    <xf numFmtId="0" fontId="22" fillId="0" borderId="26" xfId="0" applyFont="1" applyFill="1" applyBorder="1" applyAlignment="1">
      <alignment horizontal="left" vertical="center"/>
    </xf>
    <xf numFmtId="0" fontId="22" fillId="0" borderId="26" xfId="0" applyFont="1" applyBorder="1"/>
    <xf numFmtId="0" fontId="38" fillId="0" borderId="0" xfId="0" applyFont="1"/>
    <xf numFmtId="1" fontId="38" fillId="0" borderId="0" xfId="0" applyNumberFormat="1" applyFont="1"/>
    <xf numFmtId="0" fontId="38" fillId="0" borderId="0" xfId="0" applyFont="1" applyAlignment="1">
      <alignment horizontal="center"/>
    </xf>
    <xf numFmtId="0" fontId="22" fillId="0" borderId="0" xfId="0" applyFont="1" applyBorder="1"/>
    <xf numFmtId="0" fontId="26" fillId="0" borderId="0" xfId="0" applyFont="1" applyBorder="1"/>
    <xf numFmtId="0" fontId="22" fillId="0" borderId="0" xfId="0" applyFont="1" applyFill="1" applyBorder="1"/>
    <xf numFmtId="0" fontId="29" fillId="0" borderId="0" xfId="0" quotePrefix="1" applyFont="1" applyBorder="1" applyAlignment="1">
      <alignment horizontal="center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27" fillId="24" borderId="59" xfId="0" quotePrefix="1" applyFont="1" applyFill="1" applyBorder="1" applyAlignment="1">
      <alignment horizontal="center" vertical="center"/>
    </xf>
    <xf numFmtId="0" fontId="27" fillId="24" borderId="60" xfId="0" quotePrefix="1" applyFont="1" applyFill="1" applyBorder="1" applyAlignment="1">
      <alignment horizontal="center" vertical="center"/>
    </xf>
    <xf numFmtId="0" fontId="27" fillId="24" borderId="61" xfId="0" quotePrefix="1" applyFont="1" applyFill="1" applyBorder="1" applyAlignment="1">
      <alignment horizontal="center" vertical="center"/>
    </xf>
    <xf numFmtId="0" fontId="21" fillId="24" borderId="45" xfId="0" quotePrefix="1" applyFont="1" applyFill="1" applyBorder="1" applyAlignment="1">
      <alignment horizontal="center" vertical="center"/>
    </xf>
    <xf numFmtId="0" fontId="22" fillId="0" borderId="35" xfId="0" applyFont="1" applyBorder="1"/>
    <xf numFmtId="0" fontId="22" fillId="0" borderId="23" xfId="0" applyFont="1" applyBorder="1"/>
    <xf numFmtId="0" fontId="22" fillId="0" borderId="55" xfId="0" applyFont="1" applyBorder="1" applyAlignment="1">
      <alignment horizontal="center"/>
    </xf>
    <xf numFmtId="0" fontId="22" fillId="0" borderId="22" xfId="0" applyFont="1" applyBorder="1"/>
    <xf numFmtId="0" fontId="22" fillId="0" borderId="24" xfId="0" applyFont="1" applyBorder="1"/>
    <xf numFmtId="0" fontId="22" fillId="0" borderId="56" xfId="0" applyFont="1" applyBorder="1" applyAlignment="1">
      <alignment horizontal="center"/>
    </xf>
    <xf numFmtId="0" fontId="22" fillId="0" borderId="22" xfId="0" applyFont="1" applyFill="1" applyBorder="1"/>
    <xf numFmtId="0" fontId="22" fillId="0" borderId="10" xfId="0" applyFont="1" applyFill="1" applyBorder="1"/>
    <xf numFmtId="0" fontId="22" fillId="0" borderId="24" xfId="0" applyFont="1" applyFill="1" applyBorder="1"/>
    <xf numFmtId="0" fontId="22" fillId="0" borderId="57" xfId="0" applyFont="1" applyBorder="1" applyAlignment="1">
      <alignment horizontal="center"/>
    </xf>
    <xf numFmtId="0" fontId="22" fillId="0" borderId="51" xfId="0" applyFont="1" applyBorder="1"/>
    <xf numFmtId="0" fontId="22" fillId="0" borderId="0" xfId="0" applyFont="1" applyFill="1"/>
    <xf numFmtId="0" fontId="33" fillId="24" borderId="45" xfId="0" applyFont="1" applyFill="1" applyBorder="1" applyAlignment="1">
      <alignment horizontal="center" vertical="center"/>
    </xf>
    <xf numFmtId="0" fontId="34" fillId="24" borderId="45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/>
    </xf>
    <xf numFmtId="0" fontId="22" fillId="0" borderId="19" xfId="0" applyFont="1" applyFill="1" applyBorder="1" applyAlignment="1">
      <alignment horizontal="left" vertical="center"/>
    </xf>
    <xf numFmtId="0" fontId="22" fillId="0" borderId="19" xfId="0" applyFont="1" applyBorder="1"/>
    <xf numFmtId="0" fontId="22" fillId="0" borderId="29" xfId="0" applyFont="1" applyBorder="1"/>
    <xf numFmtId="0" fontId="22" fillId="0" borderId="25" xfId="0" applyFont="1" applyBorder="1"/>
    <xf numFmtId="0" fontId="22" fillId="0" borderId="27" xfId="0" applyFont="1" applyBorder="1"/>
    <xf numFmtId="0" fontId="22" fillId="0" borderId="58" xfId="0" applyFont="1" applyBorder="1" applyAlignment="1">
      <alignment horizontal="center"/>
    </xf>
    <xf numFmtId="1" fontId="21" fillId="0" borderId="28" xfId="0" applyNumberFormat="1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/>
    </xf>
    <xf numFmtId="0" fontId="39" fillId="24" borderId="45" xfId="0" quotePrefix="1" applyFont="1" applyFill="1" applyBorder="1" applyAlignment="1">
      <alignment horizontal="center" vertical="center"/>
    </xf>
    <xf numFmtId="0" fontId="39" fillId="24" borderId="45" xfId="0" applyFont="1" applyFill="1" applyBorder="1" applyAlignment="1">
      <alignment horizontal="center" vertical="center"/>
    </xf>
    <xf numFmtId="0" fontId="40" fillId="0" borderId="52" xfId="0" applyFont="1" applyFill="1" applyBorder="1" applyAlignment="1">
      <alignment horizontal="center" vertical="center" wrapText="1"/>
    </xf>
    <xf numFmtId="0" fontId="22" fillId="29" borderId="17" xfId="0" applyFont="1" applyFill="1" applyBorder="1"/>
    <xf numFmtId="0" fontId="22" fillId="29" borderId="12" xfId="0" applyFont="1" applyFill="1" applyBorder="1"/>
    <xf numFmtId="0" fontId="22" fillId="29" borderId="16" xfId="0" applyFont="1" applyFill="1" applyBorder="1"/>
    <xf numFmtId="0" fontId="41" fillId="0" borderId="55" xfId="0" applyFont="1" applyBorder="1" applyAlignment="1">
      <alignment horizontal="center" vertical="center"/>
    </xf>
    <xf numFmtId="0" fontId="41" fillId="0" borderId="14" xfId="0" applyFont="1" applyBorder="1" applyAlignment="1">
      <alignment horizontal="left" vertical="center"/>
    </xf>
    <xf numFmtId="0" fontId="41" fillId="0" borderId="23" xfId="0" applyFont="1" applyBorder="1" applyAlignment="1">
      <alignment horizontal="left" vertical="center"/>
    </xf>
    <xf numFmtId="0" fontId="41" fillId="0" borderId="56" xfId="0" applyFont="1" applyBorder="1" applyAlignment="1">
      <alignment horizontal="center" vertical="center"/>
    </xf>
    <xf numFmtId="0" fontId="41" fillId="0" borderId="10" xfId="0" applyFont="1" applyBorder="1"/>
    <xf numFmtId="0" fontId="41" fillId="0" borderId="10" xfId="0" applyFont="1" applyFill="1" applyBorder="1" applyAlignment="1" applyProtection="1">
      <alignment horizontal="left" vertical="center"/>
      <protection locked="0"/>
    </xf>
    <xf numFmtId="0" fontId="41" fillId="0" borderId="10" xfId="0" applyFont="1" applyBorder="1" applyAlignment="1">
      <alignment horizontal="left" vertical="center"/>
    </xf>
    <xf numFmtId="0" fontId="41" fillId="0" borderId="24" xfId="0" applyFont="1" applyFill="1" applyBorder="1" applyAlignment="1" applyProtection="1">
      <alignment horizontal="left" vertical="center"/>
      <protection locked="0"/>
    </xf>
    <xf numFmtId="0" fontId="41" fillId="0" borderId="10" xfId="0" applyFont="1" applyFill="1" applyBorder="1" applyAlignment="1">
      <alignment horizontal="left" vertical="center"/>
    </xf>
    <xf numFmtId="0" fontId="41" fillId="0" borderId="56" xfId="0" applyFont="1" applyBorder="1" applyAlignment="1">
      <alignment horizontal="left" vertical="center"/>
    </xf>
    <xf numFmtId="0" fontId="41" fillId="0" borderId="24" xfId="0" applyFont="1" applyBorder="1" applyAlignment="1">
      <alignment horizontal="left" vertical="center"/>
    </xf>
    <xf numFmtId="0" fontId="24" fillId="24" borderId="63" xfId="0" quotePrefix="1" applyFont="1" applyFill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41" fillId="0" borderId="14" xfId="0" applyFont="1" applyBorder="1"/>
    <xf numFmtId="0" fontId="41" fillId="0" borderId="14" xfId="0" applyFont="1" applyFill="1" applyBorder="1" applyAlignment="1">
      <alignment horizontal="left" vertical="center"/>
    </xf>
    <xf numFmtId="0" fontId="41" fillId="0" borderId="57" xfId="0" applyFont="1" applyBorder="1" applyAlignment="1">
      <alignment horizontal="center" vertical="center"/>
    </xf>
    <xf numFmtId="0" fontId="41" fillId="0" borderId="13" xfId="0" applyFont="1" applyFill="1" applyBorder="1" applyAlignment="1">
      <alignment horizontal="left" vertical="center"/>
    </xf>
    <xf numFmtId="0" fontId="41" fillId="0" borderId="13" xfId="0" applyFont="1" applyBorder="1" applyAlignment="1">
      <alignment horizontal="left" vertical="center"/>
    </xf>
    <xf numFmtId="0" fontId="41" fillId="0" borderId="51" xfId="0" applyFont="1" applyBorder="1" applyAlignment="1">
      <alignment horizontal="left" vertical="center"/>
    </xf>
    <xf numFmtId="0" fontId="43" fillId="0" borderId="10" xfId="0" applyFont="1" applyFill="1" applyBorder="1" applyAlignment="1" applyProtection="1">
      <alignment horizontal="left" vertical="center"/>
      <protection locked="0"/>
    </xf>
    <xf numFmtId="0" fontId="41" fillId="0" borderId="65" xfId="0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10" xfId="0" applyFont="1" applyFill="1" applyBorder="1" applyAlignment="1">
      <alignment horizontal="left" vertical="center"/>
    </xf>
    <xf numFmtId="0" fontId="48" fillId="0" borderId="14" xfId="0" applyFont="1" applyFill="1" applyBorder="1" applyAlignment="1">
      <alignment horizontal="left" vertical="center"/>
    </xf>
    <xf numFmtId="0" fontId="48" fillId="0" borderId="10" xfId="0" applyFont="1" applyBorder="1" applyAlignment="1">
      <alignment horizontal="left" vertical="center"/>
    </xf>
    <xf numFmtId="0" fontId="48" fillId="0" borderId="23" xfId="0" applyFont="1" applyBorder="1" applyAlignment="1">
      <alignment horizontal="left" vertical="center"/>
    </xf>
    <xf numFmtId="165" fontId="49" fillId="0" borderId="40" xfId="0" applyNumberFormat="1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1" fontId="51" fillId="0" borderId="33" xfId="0" applyNumberFormat="1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1" fontId="53" fillId="0" borderId="22" xfId="0" applyNumberFormat="1" applyFont="1" applyFill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48" fillId="0" borderId="55" xfId="0" applyFont="1" applyBorder="1" applyAlignment="1">
      <alignment horizontal="center" vertical="center"/>
    </xf>
    <xf numFmtId="0" fontId="48" fillId="0" borderId="14" xfId="0" applyFont="1" applyBorder="1" applyAlignment="1">
      <alignment horizontal="left" vertical="center"/>
    </xf>
    <xf numFmtId="165" fontId="47" fillId="0" borderId="40" xfId="0" applyNumberFormat="1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1" fontId="57" fillId="0" borderId="33" xfId="0" applyNumberFormat="1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1" fontId="39" fillId="0" borderId="22" xfId="0" applyNumberFormat="1" applyFont="1" applyFill="1" applyBorder="1" applyAlignment="1">
      <alignment horizontal="center" vertical="center"/>
    </xf>
    <xf numFmtId="0" fontId="59" fillId="0" borderId="24" xfId="0" applyFont="1" applyBorder="1" applyAlignment="1">
      <alignment horizontal="center" vertical="center"/>
    </xf>
    <xf numFmtId="0" fontId="60" fillId="0" borderId="50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0" xfId="0" applyFont="1"/>
    <xf numFmtId="0" fontId="43" fillId="0" borderId="23" xfId="0" applyFont="1" applyFill="1" applyBorder="1" applyAlignment="1" applyProtection="1">
      <alignment horizontal="left" vertical="center"/>
      <protection locked="0"/>
    </xf>
    <xf numFmtId="0" fontId="56" fillId="0" borderId="11" xfId="0" applyFont="1" applyBorder="1" applyAlignment="1">
      <alignment horizontal="center" vertical="center"/>
    </xf>
    <xf numFmtId="0" fontId="48" fillId="0" borderId="13" xfId="0" applyFont="1" applyBorder="1"/>
    <xf numFmtId="0" fontId="48" fillId="0" borderId="13" xfId="0" applyFont="1" applyFill="1" applyBorder="1" applyAlignment="1">
      <alignment horizontal="left" vertical="center"/>
    </xf>
    <xf numFmtId="0" fontId="48" fillId="0" borderId="13" xfId="0" applyFont="1" applyBorder="1" applyAlignment="1">
      <alignment horizontal="left" vertical="center"/>
    </xf>
    <xf numFmtId="0" fontId="48" fillId="0" borderId="16" xfId="0" applyFont="1" applyBorder="1" applyAlignment="1">
      <alignment horizontal="left" vertical="center"/>
    </xf>
    <xf numFmtId="0" fontId="48" fillId="0" borderId="43" xfId="0" applyFont="1" applyBorder="1" applyAlignment="1">
      <alignment horizontal="center" vertical="center"/>
    </xf>
    <xf numFmtId="0" fontId="43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/>
    </xf>
    <xf numFmtId="0" fontId="22" fillId="29" borderId="51" xfId="0" applyFont="1" applyFill="1" applyBorder="1"/>
    <xf numFmtId="0" fontId="43" fillId="0" borderId="14" xfId="0" applyFont="1" applyFill="1" applyBorder="1" applyAlignment="1" applyProtection="1">
      <alignment horizontal="left" vertical="center"/>
      <protection locked="0"/>
    </xf>
    <xf numFmtId="0" fontId="41" fillId="0" borderId="56" xfId="0" applyFont="1" applyFill="1" applyBorder="1" applyAlignment="1">
      <alignment horizontal="left" vertical="center"/>
    </xf>
    <xf numFmtId="0" fontId="43" fillId="0" borderId="23" xfId="0" applyFont="1" applyBorder="1" applyAlignment="1">
      <alignment horizontal="left" vertical="center" wrapText="1"/>
    </xf>
    <xf numFmtId="0" fontId="43" fillId="0" borderId="10" xfId="0" applyFont="1" applyBorder="1" applyAlignment="1">
      <alignment vertical="top" wrapText="1"/>
    </xf>
    <xf numFmtId="0" fontId="43" fillId="0" borderId="24" xfId="0" applyFont="1" applyBorder="1" applyAlignment="1">
      <alignment horizontal="left" vertical="top" wrapText="1"/>
    </xf>
    <xf numFmtId="0" fontId="41" fillId="0" borderId="19" xfId="0" applyFont="1" applyFill="1" applyBorder="1" applyAlignment="1">
      <alignment horizontal="left" vertical="center"/>
    </xf>
    <xf numFmtId="0" fontId="41" fillId="0" borderId="13" xfId="0" applyFont="1" applyBorder="1"/>
    <xf numFmtId="0" fontId="47" fillId="0" borderId="10" xfId="0" applyFont="1" applyFill="1" applyBorder="1" applyAlignment="1">
      <alignment horizontal="left" vertical="center"/>
    </xf>
    <xf numFmtId="0" fontId="35" fillId="24" borderId="45" xfId="0" applyFont="1" applyFill="1" applyBorder="1" applyAlignment="1">
      <alignment horizontal="center" vertical="center"/>
    </xf>
    <xf numFmtId="0" fontId="35" fillId="24" borderId="46" xfId="0" applyFont="1" applyFill="1" applyBorder="1" applyAlignment="1">
      <alignment horizontal="center" vertical="center"/>
    </xf>
    <xf numFmtId="0" fontId="30" fillId="26" borderId="42" xfId="0" applyFont="1" applyFill="1" applyBorder="1" applyAlignment="1">
      <alignment horizontal="center"/>
    </xf>
    <xf numFmtId="0" fontId="30" fillId="26" borderId="46" xfId="0" applyFont="1" applyFill="1" applyBorder="1" applyAlignment="1">
      <alignment horizontal="center"/>
    </xf>
    <xf numFmtId="1" fontId="36" fillId="24" borderId="42" xfId="0" applyNumberFormat="1" applyFont="1" applyFill="1" applyBorder="1" applyAlignment="1">
      <alignment horizontal="center" vertical="center"/>
    </xf>
    <xf numFmtId="1" fontId="36" fillId="24" borderId="45" xfId="0" applyNumberFormat="1" applyFont="1" applyFill="1" applyBorder="1" applyAlignment="1">
      <alignment horizontal="center" vertical="center"/>
    </xf>
    <xf numFmtId="1" fontId="36" fillId="24" borderId="46" xfId="0" applyNumberFormat="1" applyFont="1" applyFill="1" applyBorder="1" applyAlignment="1">
      <alignment horizontal="center" vertical="center"/>
    </xf>
    <xf numFmtId="2" fontId="36" fillId="24" borderId="42" xfId="0" applyNumberFormat="1" applyFont="1" applyFill="1" applyBorder="1" applyAlignment="1">
      <alignment horizontal="center" vertical="center"/>
    </xf>
    <xf numFmtId="2" fontId="36" fillId="24" borderId="45" xfId="0" applyNumberFormat="1" applyFont="1" applyFill="1" applyBorder="1" applyAlignment="1">
      <alignment horizontal="center" vertical="center"/>
    </xf>
    <xf numFmtId="2" fontId="36" fillId="24" borderId="46" xfId="0" applyNumberFormat="1" applyFont="1" applyFill="1" applyBorder="1" applyAlignment="1">
      <alignment horizontal="center" vertical="center"/>
    </xf>
    <xf numFmtId="0" fontId="30" fillId="0" borderId="41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25" fillId="27" borderId="36" xfId="0" applyFont="1" applyFill="1" applyBorder="1" applyAlignment="1">
      <alignment horizontal="center"/>
    </xf>
    <xf numFmtId="0" fontId="25" fillId="27" borderId="37" xfId="0" applyFont="1" applyFill="1" applyBorder="1" applyAlignment="1">
      <alignment horizontal="center"/>
    </xf>
    <xf numFmtId="164" fontId="28" fillId="27" borderId="38" xfId="0" quotePrefix="1" applyNumberFormat="1" applyFont="1" applyFill="1" applyBorder="1" applyAlignment="1">
      <alignment horizontal="center" vertical="center"/>
    </xf>
    <xf numFmtId="164" fontId="28" fillId="27" borderId="39" xfId="0" quotePrefix="1" applyNumberFormat="1" applyFont="1" applyFill="1" applyBorder="1" applyAlignment="1">
      <alignment horizontal="center" vertical="center"/>
    </xf>
    <xf numFmtId="0" fontId="30" fillId="0" borderId="34" xfId="0" quotePrefix="1" applyFont="1" applyFill="1" applyBorder="1" applyAlignment="1">
      <alignment horizontal="center" vertical="center" wrapText="1"/>
    </xf>
    <xf numFmtId="0" fontId="30" fillId="0" borderId="47" xfId="0" quotePrefix="1" applyFont="1" applyFill="1" applyBorder="1" applyAlignment="1">
      <alignment horizontal="center" vertical="center" wrapText="1"/>
    </xf>
    <xf numFmtId="0" fontId="30" fillId="0" borderId="21" xfId="0" quotePrefix="1" applyFont="1" applyFill="1" applyBorder="1" applyAlignment="1">
      <alignment horizontal="center" vertical="center" wrapText="1"/>
    </xf>
    <xf numFmtId="0" fontId="30" fillId="0" borderId="48" xfId="0" quotePrefix="1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35" fillId="28" borderId="45" xfId="0" applyFont="1" applyFill="1" applyBorder="1" applyAlignment="1">
      <alignment horizontal="center" vertical="center"/>
    </xf>
    <xf numFmtId="0" fontId="35" fillId="28" borderId="46" xfId="0" applyFont="1" applyFill="1" applyBorder="1" applyAlignment="1">
      <alignment horizontal="center" vertical="center"/>
    </xf>
    <xf numFmtId="0" fontId="30" fillId="0" borderId="42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0" fontId="30" fillId="0" borderId="46" xfId="0" applyFont="1" applyBorder="1" applyAlignment="1">
      <alignment horizontal="center"/>
    </xf>
  </cellXfs>
  <cellStyles count="23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mruColors>
      <color rgb="FF800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10584</xdr:rowOff>
    </xdr:from>
    <xdr:to>
      <xdr:col>4</xdr:col>
      <xdr:colOff>552450</xdr:colOff>
      <xdr:row>3</xdr:row>
      <xdr:rowOff>215900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28675" y="10584"/>
          <a:ext cx="6175375" cy="891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1">
            <a:defRPr sz="1000"/>
          </a:pPr>
          <a:r>
            <a:rPr lang="en-US" sz="1800" b="1" i="0" strike="noStrike">
              <a:solidFill>
                <a:srgbClr val="000000"/>
              </a:solidFill>
              <a:latin typeface="+mn-lt"/>
            </a:rPr>
            <a:t>TAMBORINE</a:t>
          </a:r>
          <a:r>
            <a:rPr lang="en-US" sz="1800" b="1" i="0" strike="noStrike" baseline="0">
              <a:solidFill>
                <a:srgbClr val="000000"/>
              </a:solidFill>
              <a:latin typeface="+mn-lt"/>
            </a:rPr>
            <a:t> PONY CLUB</a:t>
          </a:r>
          <a:r>
            <a:rPr lang="en-US" sz="1800" b="1" i="0" strike="noStrike">
              <a:solidFill>
                <a:srgbClr val="000000"/>
              </a:solidFill>
              <a:latin typeface="+mn-lt"/>
            </a:rPr>
            <a:t> </a:t>
          </a:r>
        </a:p>
        <a:p>
          <a:pPr algn="ctr" rtl="1">
            <a:defRPr sz="1000"/>
          </a:pPr>
          <a:r>
            <a:rPr lang="en-US" sz="1800" b="1" i="0" strike="noStrike">
              <a:solidFill>
                <a:srgbClr val="000000"/>
              </a:solidFill>
              <a:latin typeface="+mn-lt"/>
            </a:rPr>
            <a:t>OFFICIAL &amp; UNOFFICIAL SHOWJUMPING</a:t>
          </a:r>
        </a:p>
        <a:p>
          <a:pPr algn="ctr" rtl="1">
            <a:defRPr sz="1000"/>
          </a:pPr>
          <a:r>
            <a:rPr lang="en-US" sz="1800" b="1" i="0" strike="noStrike">
              <a:solidFill>
                <a:srgbClr val="000000"/>
              </a:solidFill>
              <a:latin typeface="+mn-lt"/>
            </a:rPr>
            <a:t>10 March 2019</a:t>
          </a:r>
        </a:p>
        <a:p>
          <a:pPr algn="ctr" rtl="1">
            <a:defRPr sz="1000"/>
          </a:pPr>
          <a:endParaRPr lang="en-US" sz="1800" b="1" i="0" strike="noStrike">
            <a:solidFill>
              <a:srgbClr val="000000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114300</xdr:colOff>
      <xdr:row>0</xdr:row>
      <xdr:rowOff>58209</xdr:rowOff>
    </xdr:from>
    <xdr:to>
      <xdr:col>1</xdr:col>
      <xdr:colOff>933450</xdr:colOff>
      <xdr:row>3</xdr:row>
      <xdr:rowOff>133246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209"/>
          <a:ext cx="819150" cy="760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ob/Desktop/Dra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aw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109"/>
  <sheetViews>
    <sheetView showGridLines="0" tabSelected="1" zoomScaleSheetLayoutView="80" workbookViewId="0">
      <pane xSplit="5" ySplit="5" topLeftCell="F96" activePane="bottomRight" state="frozen"/>
      <selection pane="topRight" activeCell="F1" sqref="F1"/>
      <selection pane="bottomLeft" activeCell="A5" sqref="A5"/>
      <selection pane="bottomRight" activeCell="M96" sqref="M96"/>
    </sheetView>
  </sheetViews>
  <sheetFormatPr defaultColWidth="8.85546875" defaultRowHeight="15" customHeight="1" outlineLevelRow="1"/>
  <cols>
    <col min="1" max="1" width="6" style="1" customWidth="1"/>
    <col min="2" max="2" width="26.140625" style="1" customWidth="1"/>
    <col min="3" max="3" width="30" style="1" customWidth="1"/>
    <col min="4" max="4" width="22" style="1" customWidth="1"/>
    <col min="5" max="5" width="11.42578125" style="1" customWidth="1"/>
    <col min="6" max="6" width="7.28515625" style="1" customWidth="1"/>
    <col min="7" max="7" width="7.28515625" style="2" customWidth="1"/>
    <col min="8" max="9" width="7.28515625" style="3" customWidth="1"/>
    <col min="10" max="10" width="7.28515625" style="2" customWidth="1"/>
    <col min="11" max="12" width="7.28515625" style="1" customWidth="1"/>
    <col min="13" max="13" width="7.28515625" style="2" customWidth="1"/>
    <col min="14" max="14" width="7.28515625" style="1" customWidth="1"/>
    <col min="15" max="15" width="1.28515625" style="1" customWidth="1"/>
    <col min="16" max="16" width="11" style="1" customWidth="1"/>
    <col min="17" max="17" width="8.42578125" style="1" customWidth="1"/>
    <col min="18" max="18" width="9.7109375" style="1" customWidth="1"/>
    <col min="19" max="19" width="22" style="4" bestFit="1" customWidth="1"/>
    <col min="20" max="20" width="7.7109375" style="4" bestFit="1" customWidth="1"/>
    <col min="21" max="21" width="13" style="4" bestFit="1" customWidth="1"/>
    <col min="22" max="31" width="8.85546875" style="4"/>
    <col min="32" max="16384" width="8.85546875" style="1"/>
  </cols>
  <sheetData>
    <row r="1" spans="1:31" ht="15" customHeight="1" thickBot="1"/>
    <row r="2" spans="1:31" ht="15" customHeight="1">
      <c r="C2" s="5"/>
      <c r="D2" s="5"/>
      <c r="G2" s="6"/>
      <c r="H2" s="7"/>
      <c r="I2" s="7"/>
      <c r="J2" s="6"/>
      <c r="K2" s="8"/>
      <c r="L2" s="8"/>
      <c r="M2" s="6"/>
      <c r="N2" s="8"/>
      <c r="P2" s="201" t="s">
        <v>14</v>
      </c>
      <c r="Q2" s="202"/>
      <c r="S2" s="9" t="s">
        <v>16</v>
      </c>
      <c r="T2" s="10"/>
    </row>
    <row r="3" spans="1:31" ht="24" customHeight="1" thickBot="1">
      <c r="G3" s="11"/>
      <c r="H3" s="12"/>
      <c r="I3" s="12"/>
      <c r="J3" s="11"/>
      <c r="K3" s="4"/>
      <c r="L3" s="4"/>
      <c r="M3" s="11"/>
      <c r="N3" s="4"/>
      <c r="P3" s="203">
        <f ca="1">NOW()</f>
        <v>43549.457639930559</v>
      </c>
      <c r="Q3" s="204"/>
      <c r="S3" s="13" t="s">
        <v>17</v>
      </c>
      <c r="T3" s="10"/>
    </row>
    <row r="4" spans="1:31" ht="18" customHeight="1" thickBot="1">
      <c r="A4" s="14"/>
      <c r="F4" s="212" t="s">
        <v>12</v>
      </c>
      <c r="G4" s="213"/>
      <c r="H4" s="214"/>
      <c r="I4" s="209" t="s">
        <v>23</v>
      </c>
      <c r="J4" s="210"/>
      <c r="K4" s="211"/>
      <c r="L4" s="209" t="s">
        <v>24</v>
      </c>
      <c r="M4" s="210"/>
      <c r="N4" s="211"/>
      <c r="P4" s="205" t="s">
        <v>7</v>
      </c>
      <c r="Q4" s="207" t="s">
        <v>6</v>
      </c>
      <c r="R4" s="199" t="s">
        <v>13</v>
      </c>
      <c r="S4" s="13" t="s">
        <v>18</v>
      </c>
      <c r="T4" s="10"/>
    </row>
    <row r="5" spans="1:31" ht="30" customHeight="1" thickBot="1">
      <c r="A5" s="15" t="s">
        <v>10</v>
      </c>
      <c r="B5" s="16" t="s">
        <v>1</v>
      </c>
      <c r="C5" s="16" t="s">
        <v>2</v>
      </c>
      <c r="D5" s="16" t="s">
        <v>3</v>
      </c>
      <c r="E5" s="17" t="s">
        <v>20</v>
      </c>
      <c r="F5" s="18" t="s">
        <v>9</v>
      </c>
      <c r="G5" s="117" t="s">
        <v>4</v>
      </c>
      <c r="H5" s="19" t="s">
        <v>5</v>
      </c>
      <c r="I5" s="20" t="s">
        <v>9</v>
      </c>
      <c r="J5" s="117" t="s">
        <v>4</v>
      </c>
      <c r="K5" s="21" t="s">
        <v>5</v>
      </c>
      <c r="L5" s="22" t="s">
        <v>9</v>
      </c>
      <c r="M5" s="117" t="s">
        <v>4</v>
      </c>
      <c r="N5" s="21" t="s">
        <v>5</v>
      </c>
      <c r="P5" s="206"/>
      <c r="Q5" s="208"/>
      <c r="R5" s="200"/>
      <c r="S5" s="23" t="s">
        <v>19</v>
      </c>
      <c r="T5" s="10"/>
    </row>
    <row r="6" spans="1:31" ht="21.95" customHeight="1" thickBot="1">
      <c r="A6" s="24"/>
      <c r="B6" s="25" t="s">
        <v>25</v>
      </c>
      <c r="C6" s="25" t="s">
        <v>26</v>
      </c>
      <c r="D6" s="26"/>
      <c r="E6" s="27"/>
      <c r="F6" s="28"/>
      <c r="G6" s="29"/>
      <c r="H6" s="30"/>
      <c r="I6" s="28"/>
      <c r="J6" s="29"/>
      <c r="K6" s="30"/>
      <c r="L6" s="28"/>
      <c r="M6" s="29"/>
      <c r="N6" s="31"/>
      <c r="O6" s="32"/>
      <c r="P6" s="191" t="s">
        <v>0</v>
      </c>
      <c r="Q6" s="192"/>
      <c r="R6" s="33"/>
    </row>
    <row r="7" spans="1:31" s="46" customFormat="1" ht="17.25" customHeight="1" outlineLevel="1">
      <c r="A7" s="34"/>
      <c r="B7" s="106"/>
      <c r="C7" s="106"/>
      <c r="D7" s="36"/>
      <c r="E7" s="118"/>
      <c r="F7" s="38"/>
      <c r="G7" s="39"/>
      <c r="H7" s="40">
        <f t="shared" ref="H7:H12" si="0">IF(G7=0,,IF(G7&gt;10,,11-(G7)))</f>
        <v>0</v>
      </c>
      <c r="I7" s="38"/>
      <c r="J7" s="39"/>
      <c r="K7" s="40">
        <f t="shared" ref="K7:K12" si="1">IF(J7=0,,IF(J7&gt;10,,11-(J7)))</f>
        <v>0</v>
      </c>
      <c r="L7" s="38"/>
      <c r="M7" s="39"/>
      <c r="N7" s="40">
        <f t="shared" ref="N7:N12" si="2">IF(M7=0,,IF(M7&gt;10,,11-(M7)))</f>
        <v>0</v>
      </c>
      <c r="O7" s="41"/>
      <c r="P7" s="52">
        <f t="shared" ref="P7:P12" si="3">N7+K7+H7</f>
        <v>0</v>
      </c>
      <c r="Q7" s="53"/>
      <c r="R7" s="44" t="str">
        <f t="shared" ref="R7" si="4">IF(SUM(F7+I7+L7)=0,"-","Q"&amp;COUNT(F7,I7,L7))</f>
        <v>-</v>
      </c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pans="1:31" s="46" customFormat="1" ht="17.25" customHeight="1" outlineLevel="1">
      <c r="A8" s="124">
        <v>4</v>
      </c>
      <c r="B8" s="125" t="s">
        <v>61</v>
      </c>
      <c r="C8" s="129" t="s">
        <v>62</v>
      </c>
      <c r="D8" s="127" t="s">
        <v>63</v>
      </c>
      <c r="E8" s="131" t="s">
        <v>64</v>
      </c>
      <c r="F8" s="38"/>
      <c r="G8" s="51">
        <v>3</v>
      </c>
      <c r="H8" s="40">
        <f t="shared" si="0"/>
        <v>8</v>
      </c>
      <c r="I8" s="38">
        <v>5</v>
      </c>
      <c r="J8" s="51">
        <v>1</v>
      </c>
      <c r="K8" s="40">
        <f t="shared" si="1"/>
        <v>10</v>
      </c>
      <c r="L8" s="38">
        <v>5</v>
      </c>
      <c r="M8" s="51">
        <v>1</v>
      </c>
      <c r="N8" s="40">
        <f t="shared" si="2"/>
        <v>10</v>
      </c>
      <c r="O8" s="41"/>
      <c r="P8" s="52">
        <f t="shared" si="3"/>
        <v>28</v>
      </c>
      <c r="Q8" s="53">
        <v>1</v>
      </c>
      <c r="R8" s="44" t="str">
        <f t="shared" ref="R8:R24" si="5">IF(SUM(F8+I8+L8)=0,"-","Q"&amp;COUNT(F8,I8,L8))</f>
        <v>Q2</v>
      </c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</row>
    <row r="9" spans="1:31" s="46" customFormat="1" ht="17.25" customHeight="1" outlineLevel="1">
      <c r="A9" s="121">
        <v>3</v>
      </c>
      <c r="B9" s="134" t="s">
        <v>58</v>
      </c>
      <c r="C9" s="135" t="s">
        <v>59</v>
      </c>
      <c r="D9" s="122" t="s">
        <v>60</v>
      </c>
      <c r="E9" s="123">
        <v>11001</v>
      </c>
      <c r="F9" s="38">
        <v>5</v>
      </c>
      <c r="G9" s="39">
        <v>1</v>
      </c>
      <c r="H9" s="40">
        <f t="shared" si="0"/>
        <v>10</v>
      </c>
      <c r="I9" s="38">
        <v>5</v>
      </c>
      <c r="J9" s="39">
        <v>2</v>
      </c>
      <c r="K9" s="40">
        <f t="shared" si="1"/>
        <v>9</v>
      </c>
      <c r="L9" s="38">
        <v>5</v>
      </c>
      <c r="M9" s="39">
        <v>2</v>
      </c>
      <c r="N9" s="40">
        <f t="shared" si="2"/>
        <v>9</v>
      </c>
      <c r="O9" s="41"/>
      <c r="P9" s="42">
        <f t="shared" si="3"/>
        <v>28</v>
      </c>
      <c r="Q9" s="43">
        <v>2</v>
      </c>
      <c r="R9" s="44" t="str">
        <f>IF(SUM(F9+I9+L9)=0,"-","Q"&amp;COUNT(F9,I9,L9))</f>
        <v>Q3</v>
      </c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</row>
    <row r="10" spans="1:31" s="46" customFormat="1" ht="17.25" customHeight="1" outlineLevel="1">
      <c r="A10" s="124">
        <v>2</v>
      </c>
      <c r="B10" s="125" t="s">
        <v>55</v>
      </c>
      <c r="C10" s="126" t="s">
        <v>56</v>
      </c>
      <c r="D10" s="130" t="s">
        <v>57</v>
      </c>
      <c r="E10" s="128">
        <v>12080</v>
      </c>
      <c r="F10" s="38">
        <v>5</v>
      </c>
      <c r="G10" s="51">
        <v>2</v>
      </c>
      <c r="H10" s="40">
        <f t="shared" si="0"/>
        <v>9</v>
      </c>
      <c r="I10" s="38"/>
      <c r="J10" s="172" t="s">
        <v>203</v>
      </c>
      <c r="K10" s="40">
        <f t="shared" si="1"/>
        <v>0</v>
      </c>
      <c r="L10" s="38"/>
      <c r="M10" s="172" t="s">
        <v>203</v>
      </c>
      <c r="N10" s="40">
        <f t="shared" si="2"/>
        <v>0</v>
      </c>
      <c r="O10" s="41"/>
      <c r="P10" s="52">
        <f t="shared" si="3"/>
        <v>9</v>
      </c>
      <c r="Q10" s="53">
        <v>3</v>
      </c>
      <c r="R10" s="44" t="str">
        <f t="shared" si="5"/>
        <v>Q1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</row>
    <row r="11" spans="1:31" s="46" customFormat="1" ht="17.25" customHeight="1" outlineLevel="1">
      <c r="A11" s="124">
        <v>1</v>
      </c>
      <c r="B11" s="125" t="s">
        <v>52</v>
      </c>
      <c r="C11" s="129" t="s">
        <v>53</v>
      </c>
      <c r="D11" s="127" t="s">
        <v>54</v>
      </c>
      <c r="E11" s="131">
        <v>6536</v>
      </c>
      <c r="F11" s="38"/>
      <c r="G11" s="51" t="s">
        <v>203</v>
      </c>
      <c r="H11" s="40">
        <f t="shared" si="0"/>
        <v>0</v>
      </c>
      <c r="I11" s="38"/>
      <c r="J11" s="51">
        <v>3</v>
      </c>
      <c r="K11" s="40">
        <f t="shared" si="1"/>
        <v>8</v>
      </c>
      <c r="L11" s="38"/>
      <c r="M11" s="172" t="s">
        <v>203</v>
      </c>
      <c r="N11" s="40">
        <f t="shared" si="2"/>
        <v>0</v>
      </c>
      <c r="O11" s="41"/>
      <c r="P11" s="52">
        <f t="shared" si="3"/>
        <v>8</v>
      </c>
      <c r="Q11" s="53">
        <v>4</v>
      </c>
      <c r="R11" s="44" t="str">
        <f t="shared" si="5"/>
        <v>-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</row>
    <row r="12" spans="1:31" s="46" customFormat="1" ht="17.25" customHeight="1" outlineLevel="1" thickBot="1">
      <c r="A12" s="34"/>
      <c r="B12" s="35"/>
      <c r="C12" s="35"/>
      <c r="D12" s="36"/>
      <c r="E12" s="118"/>
      <c r="F12" s="38"/>
      <c r="G12" s="133"/>
      <c r="H12" s="40">
        <f t="shared" si="0"/>
        <v>0</v>
      </c>
      <c r="I12" s="38"/>
      <c r="J12" s="39"/>
      <c r="K12" s="40">
        <f t="shared" si="1"/>
        <v>0</v>
      </c>
      <c r="L12" s="38"/>
      <c r="M12" s="39"/>
      <c r="N12" s="40">
        <f t="shared" si="2"/>
        <v>0</v>
      </c>
      <c r="O12" s="41"/>
      <c r="P12" s="52">
        <f t="shared" si="3"/>
        <v>0</v>
      </c>
      <c r="Q12" s="53"/>
      <c r="R12" s="44" t="str">
        <f t="shared" ref="R12" si="6">IF(SUM(F12+I12+L12)=0,"-","Q"&amp;COUNT(F12,I12,L12))</f>
        <v>-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</row>
    <row r="13" spans="1:31" s="32" customFormat="1" ht="21.95" customHeight="1" thickBot="1">
      <c r="A13" s="24"/>
      <c r="B13" s="25" t="s">
        <v>80</v>
      </c>
      <c r="C13" s="25" t="s">
        <v>79</v>
      </c>
      <c r="D13" s="57"/>
      <c r="E13" s="57"/>
      <c r="F13" s="58"/>
      <c r="G13" s="132"/>
      <c r="H13" s="60"/>
      <c r="I13" s="58"/>
      <c r="J13" s="29"/>
      <c r="K13" s="30"/>
      <c r="L13" s="58"/>
      <c r="M13" s="29"/>
      <c r="N13" s="31"/>
      <c r="O13" s="61"/>
      <c r="P13" s="191" t="s">
        <v>0</v>
      </c>
      <c r="Q13" s="192"/>
      <c r="R13" s="33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</row>
    <row r="14" spans="1:31" s="46" customFormat="1" ht="17.25" customHeight="1" outlineLevel="1">
      <c r="A14" s="34"/>
      <c r="B14" s="35"/>
      <c r="C14" s="35"/>
      <c r="D14" s="36"/>
      <c r="E14" s="118"/>
      <c r="F14" s="38"/>
      <c r="G14" s="39"/>
      <c r="H14" s="40">
        <f t="shared" ref="H14:H21" si="7">IF(G14=0,,IF(G14&gt;10,,11-(G14)))</f>
        <v>0</v>
      </c>
      <c r="I14" s="38"/>
      <c r="J14" s="39"/>
      <c r="K14" s="40">
        <f t="shared" ref="K14:K21" si="8">IF(J14=0,,IF(J14&gt;10,,11-(J14)))</f>
        <v>0</v>
      </c>
      <c r="L14" s="38"/>
      <c r="M14" s="39"/>
      <c r="N14" s="40">
        <f t="shared" ref="N14:N21" si="9">IF(M14=0,,IF(M14&gt;10,,11-(M14)))</f>
        <v>0</v>
      </c>
      <c r="O14" s="41"/>
      <c r="P14" s="52">
        <f t="shared" ref="P14:P21" si="10">N14+K14+H14</f>
        <v>0</v>
      </c>
      <c r="Q14" s="53"/>
      <c r="R14" s="44" t="str">
        <f t="shared" si="5"/>
        <v>-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</row>
    <row r="15" spans="1:31" s="46" customFormat="1" ht="17.25" customHeight="1" outlineLevel="1">
      <c r="A15" s="124">
        <v>27</v>
      </c>
      <c r="B15" s="125" t="s">
        <v>69</v>
      </c>
      <c r="C15" s="129" t="s">
        <v>70</v>
      </c>
      <c r="D15" s="127" t="s">
        <v>71</v>
      </c>
      <c r="E15" s="131">
        <v>8416</v>
      </c>
      <c r="F15" s="38">
        <v>5</v>
      </c>
      <c r="G15" s="39">
        <v>1</v>
      </c>
      <c r="H15" s="40">
        <f t="shared" si="7"/>
        <v>10</v>
      </c>
      <c r="I15" s="38"/>
      <c r="J15" s="39">
        <v>2</v>
      </c>
      <c r="K15" s="40">
        <f t="shared" si="8"/>
        <v>9</v>
      </c>
      <c r="L15" s="38">
        <v>5</v>
      </c>
      <c r="M15" s="39">
        <v>1</v>
      </c>
      <c r="N15" s="40">
        <f t="shared" si="9"/>
        <v>10</v>
      </c>
      <c r="O15" s="41"/>
      <c r="P15" s="52">
        <f t="shared" si="10"/>
        <v>29</v>
      </c>
      <c r="Q15" s="53">
        <v>1</v>
      </c>
      <c r="R15" s="44" t="str">
        <f t="shared" si="5"/>
        <v>Q2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</row>
    <row r="16" spans="1:31" s="170" customFormat="1" ht="17.25" customHeight="1" outlineLevel="1" thickBot="1">
      <c r="A16" s="121">
        <v>31</v>
      </c>
      <c r="B16" s="129" t="s">
        <v>78</v>
      </c>
      <c r="C16" s="135" t="s">
        <v>77</v>
      </c>
      <c r="D16" s="122" t="s">
        <v>66</v>
      </c>
      <c r="E16" s="123">
        <v>6229</v>
      </c>
      <c r="F16" s="162">
        <v>5</v>
      </c>
      <c r="G16" s="163">
        <v>3</v>
      </c>
      <c r="H16" s="164">
        <f t="shared" si="7"/>
        <v>8</v>
      </c>
      <c r="I16" s="162">
        <v>5</v>
      </c>
      <c r="J16" s="163">
        <v>1</v>
      </c>
      <c r="K16" s="164">
        <f t="shared" si="8"/>
        <v>10</v>
      </c>
      <c r="L16" s="162"/>
      <c r="M16" s="163" t="s">
        <v>203</v>
      </c>
      <c r="N16" s="164">
        <f t="shared" si="9"/>
        <v>0</v>
      </c>
      <c r="O16" s="165"/>
      <c r="P16" s="166">
        <f t="shared" si="10"/>
        <v>18</v>
      </c>
      <c r="Q16" s="167">
        <v>2</v>
      </c>
      <c r="R16" s="168" t="str">
        <f t="shared" si="5"/>
        <v>Q2</v>
      </c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</row>
    <row r="17" spans="1:31" s="170" customFormat="1" ht="17.100000000000001" customHeight="1" outlineLevel="1">
      <c r="A17" s="124">
        <v>30</v>
      </c>
      <c r="B17" s="186" t="s">
        <v>208</v>
      </c>
      <c r="C17" s="129" t="s">
        <v>75</v>
      </c>
      <c r="D17" s="127" t="s">
        <v>76</v>
      </c>
      <c r="E17" s="131">
        <v>10645</v>
      </c>
      <c r="F17" s="162">
        <v>5</v>
      </c>
      <c r="G17" s="163">
        <v>2</v>
      </c>
      <c r="H17" s="164">
        <f t="shared" si="7"/>
        <v>9</v>
      </c>
      <c r="I17" s="162"/>
      <c r="J17" s="163" t="s">
        <v>206</v>
      </c>
      <c r="K17" s="164">
        <f t="shared" si="8"/>
        <v>0</v>
      </c>
      <c r="L17" s="162"/>
      <c r="M17" s="163" t="s">
        <v>206</v>
      </c>
      <c r="N17" s="164">
        <f t="shared" si="9"/>
        <v>0</v>
      </c>
      <c r="O17" s="165"/>
      <c r="P17" s="166">
        <f t="shared" si="10"/>
        <v>9</v>
      </c>
      <c r="Q17" s="167">
        <v>3</v>
      </c>
      <c r="R17" s="168" t="str">
        <f t="shared" ref="R17:R19" si="11">IF(SUM(F17+I17+L17)=0,"-","Q"&amp;COUNT(F17,I17,L17))</f>
        <v>Q1</v>
      </c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</row>
    <row r="18" spans="1:31" s="170" customFormat="1" ht="17.25" customHeight="1" outlineLevel="1">
      <c r="A18" s="124">
        <v>29</v>
      </c>
      <c r="B18" s="187" t="s">
        <v>209</v>
      </c>
      <c r="C18" s="129" t="s">
        <v>74</v>
      </c>
      <c r="D18" s="127" t="s">
        <v>66</v>
      </c>
      <c r="E18" s="131">
        <v>11695</v>
      </c>
      <c r="F18" s="162"/>
      <c r="G18" s="163">
        <v>4</v>
      </c>
      <c r="H18" s="164">
        <f t="shared" si="7"/>
        <v>7</v>
      </c>
      <c r="I18" s="162"/>
      <c r="J18" s="163" t="s">
        <v>206</v>
      </c>
      <c r="K18" s="164">
        <f t="shared" si="8"/>
        <v>0</v>
      </c>
      <c r="L18" s="162"/>
      <c r="M18" s="163" t="s">
        <v>206</v>
      </c>
      <c r="N18" s="164">
        <f t="shared" si="9"/>
        <v>0</v>
      </c>
      <c r="O18" s="165"/>
      <c r="P18" s="166">
        <f t="shared" si="10"/>
        <v>7</v>
      </c>
      <c r="Q18" s="167">
        <v>4</v>
      </c>
      <c r="R18" s="168" t="str">
        <f t="shared" si="11"/>
        <v>-</v>
      </c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</row>
    <row r="19" spans="1:31" s="170" customFormat="1" ht="17.100000000000001" customHeight="1" outlineLevel="1">
      <c r="A19" s="136">
        <v>28</v>
      </c>
      <c r="B19" s="187" t="s">
        <v>210</v>
      </c>
      <c r="C19" s="137" t="s">
        <v>72</v>
      </c>
      <c r="D19" s="138" t="s">
        <v>73</v>
      </c>
      <c r="E19" s="139">
        <v>8572</v>
      </c>
      <c r="F19" s="162"/>
      <c r="G19" s="163" t="s">
        <v>203</v>
      </c>
      <c r="H19" s="164">
        <f t="shared" si="7"/>
        <v>0</v>
      </c>
      <c r="I19" s="162"/>
      <c r="J19" s="163" t="s">
        <v>203</v>
      </c>
      <c r="K19" s="164">
        <f t="shared" si="8"/>
        <v>0</v>
      </c>
      <c r="L19" s="162"/>
      <c r="M19" s="163" t="s">
        <v>206</v>
      </c>
      <c r="N19" s="164">
        <f t="shared" si="9"/>
        <v>0</v>
      </c>
      <c r="O19" s="165"/>
      <c r="P19" s="166">
        <f t="shared" ref="P19" si="12">N19+K19+H19</f>
        <v>0</v>
      </c>
      <c r="Q19" s="167"/>
      <c r="R19" s="168" t="str">
        <f t="shared" si="11"/>
        <v>-</v>
      </c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</row>
    <row r="20" spans="1:31" s="46" customFormat="1" ht="17.25" customHeight="1" outlineLevel="1">
      <c r="A20" s="177">
        <v>25</v>
      </c>
      <c r="B20" s="173" t="s">
        <v>204</v>
      </c>
      <c r="C20" s="174" t="s">
        <v>65</v>
      </c>
      <c r="D20" s="175" t="s">
        <v>66</v>
      </c>
      <c r="E20" s="176">
        <v>12189</v>
      </c>
      <c r="F20" s="151"/>
      <c r="G20" s="152"/>
      <c r="H20" s="153">
        <f t="shared" si="7"/>
        <v>0</v>
      </c>
      <c r="I20" s="151"/>
      <c r="J20" s="152"/>
      <c r="K20" s="153">
        <f t="shared" si="8"/>
        <v>0</v>
      </c>
      <c r="L20" s="151"/>
      <c r="M20" s="152"/>
      <c r="N20" s="153">
        <f t="shared" si="9"/>
        <v>0</v>
      </c>
      <c r="O20" s="154"/>
      <c r="P20" s="155">
        <f t="shared" si="10"/>
        <v>0</v>
      </c>
      <c r="Q20" s="53"/>
      <c r="R20" s="44" t="str">
        <f t="shared" si="5"/>
        <v>-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</row>
    <row r="21" spans="1:31" s="46" customFormat="1" ht="17.25" customHeight="1" outlineLevel="1">
      <c r="A21" s="100"/>
      <c r="B21" s="55"/>
      <c r="C21" s="55"/>
      <c r="D21" s="56"/>
      <c r="E21" s="180"/>
      <c r="F21" s="38"/>
      <c r="G21" s="39"/>
      <c r="H21" s="40">
        <f t="shared" si="7"/>
        <v>0</v>
      </c>
      <c r="I21" s="38"/>
      <c r="J21" s="39"/>
      <c r="K21" s="40">
        <f t="shared" si="8"/>
        <v>0</v>
      </c>
      <c r="L21" s="38"/>
      <c r="M21" s="39"/>
      <c r="N21" s="40">
        <f t="shared" si="9"/>
        <v>0</v>
      </c>
      <c r="O21" s="41"/>
      <c r="P21" s="52">
        <f t="shared" si="10"/>
        <v>0</v>
      </c>
      <c r="Q21" s="53"/>
      <c r="R21" s="44" t="str">
        <f t="shared" ref="R21:R22" si="13">IF(SUM(F21+I21+L21)=0,"-","Q"&amp;COUNT(F21,I21,L21))</f>
        <v>-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</row>
    <row r="22" spans="1:31" s="46" customFormat="1" ht="17.25" customHeight="1" outlineLevel="1" thickBot="1">
      <c r="A22" s="47"/>
      <c r="B22" s="48"/>
      <c r="C22" s="48"/>
      <c r="D22" s="49"/>
      <c r="E22" s="119"/>
      <c r="F22" s="38"/>
      <c r="G22" s="39"/>
      <c r="H22" s="40">
        <f t="shared" ref="H22" si="14">IF(G22=0,,IF(G22&gt;10,,11-(G22)))</f>
        <v>0</v>
      </c>
      <c r="I22" s="38"/>
      <c r="J22" s="39"/>
      <c r="K22" s="40">
        <f t="shared" ref="K22" si="15">IF(J22=0,,IF(J22&gt;10,,11-(J22)))</f>
        <v>0</v>
      </c>
      <c r="L22" s="38"/>
      <c r="M22" s="39"/>
      <c r="N22" s="40">
        <f t="shared" ref="N22" si="16">IF(M22=0,,IF(M22&gt;10,,11-(M22)))</f>
        <v>0</v>
      </c>
      <c r="O22" s="41"/>
      <c r="P22" s="52">
        <f t="shared" ref="P22" si="17">N22+K22+H22</f>
        <v>0</v>
      </c>
      <c r="Q22" s="53"/>
      <c r="R22" s="44" t="str">
        <f t="shared" si="13"/>
        <v>-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</row>
    <row r="23" spans="1:31" s="32" customFormat="1" ht="21.95" customHeight="1" thickBot="1">
      <c r="A23" s="63"/>
      <c r="B23" s="64" t="s">
        <v>49</v>
      </c>
      <c r="C23" s="64" t="s">
        <v>32</v>
      </c>
      <c r="D23" s="57"/>
      <c r="E23" s="57"/>
      <c r="F23" s="58"/>
      <c r="G23" s="59"/>
      <c r="H23" s="60"/>
      <c r="I23" s="58"/>
      <c r="J23" s="29"/>
      <c r="K23" s="30"/>
      <c r="L23" s="58"/>
      <c r="M23" s="29"/>
      <c r="N23" s="31"/>
      <c r="O23" s="61"/>
      <c r="P23" s="191" t="s">
        <v>0</v>
      </c>
      <c r="Q23" s="192"/>
      <c r="R23" s="33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</row>
    <row r="24" spans="1:31" s="46" customFormat="1" ht="17.25" customHeight="1" outlineLevel="1">
      <c r="A24" s="34"/>
      <c r="B24" s="35"/>
      <c r="C24" s="35"/>
      <c r="D24" s="36"/>
      <c r="E24" s="118"/>
      <c r="F24" s="38"/>
      <c r="G24" s="39"/>
      <c r="H24" s="40">
        <f t="shared" ref="H24:H39" si="18">IF(G24=0,,IF(G24&gt;10,,11-(G24)))</f>
        <v>0</v>
      </c>
      <c r="I24" s="38"/>
      <c r="J24" s="39"/>
      <c r="K24" s="40">
        <f t="shared" ref="K24:K39" si="19">IF(J24=0,,IF(J24&gt;10,,11-(J24)))</f>
        <v>0</v>
      </c>
      <c r="L24" s="38"/>
      <c r="M24" s="39"/>
      <c r="N24" s="40">
        <f t="shared" ref="N24:N39" si="20">IF(M24=0,,IF(M24&gt;10,,11-(M24)))</f>
        <v>0</v>
      </c>
      <c r="O24" s="41"/>
      <c r="P24" s="52">
        <f t="shared" ref="P24" si="21">N24+K24+H24</f>
        <v>0</v>
      </c>
      <c r="Q24" s="53"/>
      <c r="R24" s="44" t="str">
        <f t="shared" si="5"/>
        <v>-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</row>
    <row r="25" spans="1:31" s="46" customFormat="1" ht="17.25" customHeight="1" outlineLevel="1">
      <c r="A25" s="124">
        <v>42</v>
      </c>
      <c r="B25" s="129" t="s">
        <v>100</v>
      </c>
      <c r="C25" s="129" t="s">
        <v>101</v>
      </c>
      <c r="D25" s="127" t="s">
        <v>68</v>
      </c>
      <c r="E25" s="131">
        <v>9980</v>
      </c>
      <c r="F25" s="38">
        <v>5</v>
      </c>
      <c r="G25" s="39">
        <v>1</v>
      </c>
      <c r="H25" s="40">
        <f>IF(G25=0,,IF(G25&gt;10,,11-(G25)))</f>
        <v>10</v>
      </c>
      <c r="I25" s="38">
        <v>5</v>
      </c>
      <c r="J25" s="39">
        <v>5</v>
      </c>
      <c r="K25" s="40">
        <f>IF(J25=0,,IF(J25&gt;10,,11-(J25)))</f>
        <v>6</v>
      </c>
      <c r="L25" s="38">
        <v>5</v>
      </c>
      <c r="M25" s="39">
        <v>1</v>
      </c>
      <c r="N25" s="40">
        <f>IF(M25=0,,IF(M25&gt;10,,11-(M25)))</f>
        <v>10</v>
      </c>
      <c r="O25" s="41"/>
      <c r="P25" s="52">
        <f>N25+K25+H25</f>
        <v>26</v>
      </c>
      <c r="Q25" s="53">
        <v>1</v>
      </c>
      <c r="R25" s="44" t="str">
        <f t="shared" ref="R25:R34" si="22">IF(SUM(F25+I25+L25)=0,"-","Q"&amp;COUNT(F25,I25,L25))</f>
        <v>Q3</v>
      </c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</row>
    <row r="26" spans="1:31" s="46" customFormat="1" ht="17.25" customHeight="1" outlineLevel="1">
      <c r="A26" s="121">
        <v>40</v>
      </c>
      <c r="B26" s="135" t="s">
        <v>95</v>
      </c>
      <c r="C26" s="135" t="s">
        <v>96</v>
      </c>
      <c r="D26" s="122" t="s">
        <v>97</v>
      </c>
      <c r="E26" s="123">
        <v>6894</v>
      </c>
      <c r="F26" s="38">
        <v>5</v>
      </c>
      <c r="G26" s="39">
        <v>3</v>
      </c>
      <c r="H26" s="40">
        <f>IF(G26=0,,IF(G26&gt;10,,11-(G26)))</f>
        <v>8</v>
      </c>
      <c r="I26" s="38">
        <v>5</v>
      </c>
      <c r="J26" s="39">
        <v>2</v>
      </c>
      <c r="K26" s="40">
        <f>IF(J26=0,,IF(J26&gt;10,,11-(J26)))</f>
        <v>9</v>
      </c>
      <c r="L26" s="38"/>
      <c r="M26" s="39">
        <v>2</v>
      </c>
      <c r="N26" s="40">
        <f>IF(M26=0,,IF(M26&gt;10,,11-(M26)))</f>
        <v>9</v>
      </c>
      <c r="O26" s="41"/>
      <c r="P26" s="52">
        <f>N26+K26+H26</f>
        <v>26</v>
      </c>
      <c r="Q26" s="53">
        <v>2</v>
      </c>
      <c r="R26" s="44" t="str">
        <f t="shared" si="22"/>
        <v>Q2</v>
      </c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spans="1:31" s="46" customFormat="1" ht="17.25" customHeight="1" outlineLevel="1">
      <c r="A27" s="124">
        <v>35</v>
      </c>
      <c r="B27" s="129" t="s">
        <v>81</v>
      </c>
      <c r="C27" s="129" t="s">
        <v>82</v>
      </c>
      <c r="D27" s="127" t="s">
        <v>83</v>
      </c>
      <c r="E27" s="131">
        <v>10467</v>
      </c>
      <c r="F27" s="38">
        <v>5</v>
      </c>
      <c r="G27" s="39">
        <v>4</v>
      </c>
      <c r="H27" s="40">
        <f>IF(G27=0,,IF(G27&gt;10,,11-(G27)))</f>
        <v>7</v>
      </c>
      <c r="I27" s="38">
        <v>5</v>
      </c>
      <c r="J27" s="39">
        <v>3</v>
      </c>
      <c r="K27" s="40">
        <f>IF(J27=0,,IF(J27&gt;10,,11-(J27)))</f>
        <v>8</v>
      </c>
      <c r="L27" s="38"/>
      <c r="M27" s="39">
        <v>3</v>
      </c>
      <c r="N27" s="40">
        <f>IF(M27=0,,IF(M27&gt;10,,11-(M27)))</f>
        <v>8</v>
      </c>
      <c r="O27" s="41"/>
      <c r="P27" s="52">
        <f>N27+K27+H27</f>
        <v>23</v>
      </c>
      <c r="Q27" s="53">
        <v>3</v>
      </c>
      <c r="R27" s="44" t="str">
        <f t="shared" si="22"/>
        <v>Q2</v>
      </c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s="46" customFormat="1" ht="17.25" customHeight="1" outlineLevel="1">
      <c r="A28" s="124">
        <v>38</v>
      </c>
      <c r="B28" s="127" t="s">
        <v>90</v>
      </c>
      <c r="C28" s="129" t="s">
        <v>91</v>
      </c>
      <c r="D28" s="127" t="s">
        <v>92</v>
      </c>
      <c r="E28" s="131">
        <v>7840</v>
      </c>
      <c r="F28" s="38"/>
      <c r="G28" s="39">
        <v>7</v>
      </c>
      <c r="H28" s="40">
        <f>IF(G28=0,,IF(G28&gt;10,,11-(G28)))</f>
        <v>4</v>
      </c>
      <c r="I28" s="38">
        <v>5</v>
      </c>
      <c r="J28" s="39">
        <v>1</v>
      </c>
      <c r="K28" s="40">
        <f>IF(J28=0,,IF(J28&gt;10,,11-(J28)))</f>
        <v>10</v>
      </c>
      <c r="L28" s="38"/>
      <c r="M28" s="39">
        <v>5</v>
      </c>
      <c r="N28" s="40">
        <f>IF(M28=0,,IF(M28&gt;10,,11-(M28)))</f>
        <v>6</v>
      </c>
      <c r="O28" s="41"/>
      <c r="P28" s="52">
        <f>N28+K28+H28</f>
        <v>20</v>
      </c>
      <c r="Q28" s="53">
        <v>4</v>
      </c>
      <c r="R28" s="44" t="str">
        <f t="shared" si="22"/>
        <v>Q1</v>
      </c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</row>
    <row r="29" spans="1:31" s="46" customFormat="1" ht="17.25" customHeight="1" outlineLevel="1">
      <c r="A29" s="124">
        <v>41</v>
      </c>
      <c r="B29" s="129" t="s">
        <v>98</v>
      </c>
      <c r="C29" s="129" t="s">
        <v>99</v>
      </c>
      <c r="D29" s="127" t="s">
        <v>71</v>
      </c>
      <c r="E29" s="131">
        <v>11948</v>
      </c>
      <c r="F29" s="38"/>
      <c r="G29" s="39">
        <v>5</v>
      </c>
      <c r="H29" s="40">
        <f>IF(G29=0,,IF(G29&gt;10,,11-(G29)))</f>
        <v>6</v>
      </c>
      <c r="I29" s="38"/>
      <c r="J29" s="39">
        <v>7</v>
      </c>
      <c r="K29" s="40">
        <f>IF(J29=0,,IF(J29&gt;10,,11-(J29)))</f>
        <v>4</v>
      </c>
      <c r="L29" s="38">
        <v>5</v>
      </c>
      <c r="M29" s="39">
        <v>4</v>
      </c>
      <c r="N29" s="40">
        <f>IF(M29=0,,IF(M29&gt;10,,11-(M29)))</f>
        <v>7</v>
      </c>
      <c r="O29" s="41"/>
      <c r="P29" s="52">
        <f>N29+K29+H29</f>
        <v>17</v>
      </c>
      <c r="Q29" s="53">
        <v>5</v>
      </c>
      <c r="R29" s="44" t="str">
        <f t="shared" si="22"/>
        <v>Q1</v>
      </c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</row>
    <row r="30" spans="1:31" s="170" customFormat="1" ht="17.25" customHeight="1" outlineLevel="1">
      <c r="A30" s="124">
        <v>39</v>
      </c>
      <c r="B30" s="129" t="s">
        <v>93</v>
      </c>
      <c r="C30" s="184" t="s">
        <v>94</v>
      </c>
      <c r="D30" s="130" t="s">
        <v>73</v>
      </c>
      <c r="E30" s="185">
        <v>8994</v>
      </c>
      <c r="F30" s="162">
        <v>5</v>
      </c>
      <c r="G30" s="163">
        <v>2</v>
      </c>
      <c r="H30" s="164">
        <f t="shared" ref="H30" si="23">IF(G30=0,,IF(G30&gt;10,,11-(G30)))</f>
        <v>9</v>
      </c>
      <c r="I30" s="162"/>
      <c r="J30" s="163">
        <v>6</v>
      </c>
      <c r="K30" s="164">
        <f t="shared" ref="K30" si="24">IF(J30=0,,IF(J30&gt;10,,11-(J30)))</f>
        <v>5</v>
      </c>
      <c r="L30" s="162"/>
      <c r="M30" s="163" t="s">
        <v>206</v>
      </c>
      <c r="N30" s="164">
        <f t="shared" ref="N30" si="25">IF(M30=0,,IF(M30&gt;10,,11-(M30)))</f>
        <v>0</v>
      </c>
      <c r="O30" s="165"/>
      <c r="P30" s="166">
        <f t="shared" ref="P30" si="26">N30+K30+H30</f>
        <v>14</v>
      </c>
      <c r="Q30" s="167">
        <v>6</v>
      </c>
      <c r="R30" s="168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</row>
    <row r="31" spans="1:31" s="170" customFormat="1" ht="17.25" customHeight="1" outlineLevel="1">
      <c r="A31" s="124">
        <v>37</v>
      </c>
      <c r="B31" s="129" t="s">
        <v>87</v>
      </c>
      <c r="C31" s="129" t="s">
        <v>88</v>
      </c>
      <c r="D31" s="127" t="s">
        <v>89</v>
      </c>
      <c r="E31" s="131">
        <v>2460</v>
      </c>
      <c r="F31" s="162"/>
      <c r="G31" s="163">
        <v>6</v>
      </c>
      <c r="H31" s="164">
        <f t="shared" ref="H31" si="27">IF(G31=0,,IF(G31&gt;10,,11-(G31)))</f>
        <v>5</v>
      </c>
      <c r="I31" s="162">
        <v>5</v>
      </c>
      <c r="J31" s="163">
        <v>4</v>
      </c>
      <c r="K31" s="164">
        <f t="shared" ref="K31" si="28">IF(J31=0,,IF(J31&gt;10,,11-(J31)))</f>
        <v>7</v>
      </c>
      <c r="L31" s="162"/>
      <c r="M31" s="163" t="s">
        <v>206</v>
      </c>
      <c r="N31" s="164">
        <f t="shared" ref="N31" si="29">IF(M31=0,,IF(M31&gt;10,,11-(M31)))</f>
        <v>0</v>
      </c>
      <c r="O31" s="165"/>
      <c r="P31" s="166">
        <f t="shared" ref="P31" si="30">N31+K31+H31</f>
        <v>12</v>
      </c>
      <c r="Q31" s="167">
        <v>7</v>
      </c>
      <c r="R31" s="168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</row>
    <row r="32" spans="1:31" s="46" customFormat="1" ht="17.25" customHeight="1" outlineLevel="1">
      <c r="A32" s="124">
        <v>43</v>
      </c>
      <c r="B32" s="129" t="s">
        <v>107</v>
      </c>
      <c r="C32" s="129" t="s">
        <v>102</v>
      </c>
      <c r="D32" s="127" t="s">
        <v>97</v>
      </c>
      <c r="E32" s="131" t="s">
        <v>64</v>
      </c>
      <c r="F32" s="38"/>
      <c r="G32" s="39">
        <v>7</v>
      </c>
      <c r="H32" s="40">
        <f t="shared" ref="H32:H35" si="31">IF(G32=0,,IF(G32&gt;10,,11-(G32)))</f>
        <v>4</v>
      </c>
      <c r="I32" s="38"/>
      <c r="J32" s="39">
        <v>8</v>
      </c>
      <c r="K32" s="40">
        <f t="shared" ref="K32:K35" si="32">IF(J32=0,,IF(J32&gt;10,,11-(J32)))</f>
        <v>3</v>
      </c>
      <c r="L32" s="38">
        <v>5</v>
      </c>
      <c r="M32" s="39">
        <v>6</v>
      </c>
      <c r="N32" s="40">
        <f t="shared" ref="N32:N35" si="33">IF(M32=0,,IF(M32&gt;10,,11-(M32)))</f>
        <v>5</v>
      </c>
      <c r="O32" s="41"/>
      <c r="P32" s="52">
        <f t="shared" ref="P32:P37" si="34">N32+K32+H32</f>
        <v>12</v>
      </c>
      <c r="Q32" s="53"/>
      <c r="R32" s="44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s="46" customFormat="1" ht="17.25" customHeight="1" outlineLevel="1">
      <c r="A33" s="124">
        <v>44</v>
      </c>
      <c r="B33" s="140" t="s">
        <v>108</v>
      </c>
      <c r="C33" s="140" t="s">
        <v>103</v>
      </c>
      <c r="D33" s="127" t="s">
        <v>104</v>
      </c>
      <c r="E33" s="131" t="s">
        <v>64</v>
      </c>
      <c r="F33" s="38">
        <v>5</v>
      </c>
      <c r="G33" s="39">
        <v>1</v>
      </c>
      <c r="H33" s="40">
        <f t="shared" si="31"/>
        <v>10</v>
      </c>
      <c r="I33" s="38">
        <v>5</v>
      </c>
      <c r="J33" s="39">
        <v>1</v>
      </c>
      <c r="K33" s="40">
        <f t="shared" si="32"/>
        <v>10</v>
      </c>
      <c r="L33" s="38">
        <v>5</v>
      </c>
      <c r="M33" s="39">
        <v>1</v>
      </c>
      <c r="N33" s="40">
        <f t="shared" si="33"/>
        <v>10</v>
      </c>
      <c r="O33" s="41"/>
      <c r="P33" s="52">
        <f t="shared" si="34"/>
        <v>30</v>
      </c>
      <c r="Q33" s="53"/>
      <c r="R33" s="44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</row>
    <row r="34" spans="1:31" s="46" customFormat="1" ht="17.25" customHeight="1" outlineLevel="1">
      <c r="A34" s="124">
        <v>45</v>
      </c>
      <c r="B34" s="129" t="s">
        <v>109</v>
      </c>
      <c r="C34" s="129" t="s">
        <v>202</v>
      </c>
      <c r="D34" s="127" t="s">
        <v>105</v>
      </c>
      <c r="E34" s="131" t="s">
        <v>64</v>
      </c>
      <c r="F34" s="38"/>
      <c r="G34" s="39" t="s">
        <v>203</v>
      </c>
      <c r="H34" s="40">
        <f t="shared" si="31"/>
        <v>0</v>
      </c>
      <c r="I34" s="38"/>
      <c r="J34" s="163" t="s">
        <v>206</v>
      </c>
      <c r="K34" s="40">
        <f t="shared" si="32"/>
        <v>0</v>
      </c>
      <c r="L34" s="38"/>
      <c r="M34" s="39"/>
      <c r="N34" s="40">
        <f t="shared" si="33"/>
        <v>0</v>
      </c>
      <c r="O34" s="41"/>
      <c r="P34" s="52">
        <f t="shared" si="34"/>
        <v>0</v>
      </c>
      <c r="Q34" s="53"/>
      <c r="R34" s="44" t="str">
        <f t="shared" si="22"/>
        <v>-</v>
      </c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</row>
    <row r="35" spans="1:31" s="46" customFormat="1" ht="17.25" customHeight="1" outlineLevel="1">
      <c r="A35" s="124">
        <v>46</v>
      </c>
      <c r="B35" s="129" t="s">
        <v>110</v>
      </c>
      <c r="C35" s="129" t="s">
        <v>106</v>
      </c>
      <c r="D35" s="127" t="s">
        <v>97</v>
      </c>
      <c r="E35" s="131" t="s">
        <v>64</v>
      </c>
      <c r="F35" s="38">
        <v>5</v>
      </c>
      <c r="G35" s="39">
        <v>5</v>
      </c>
      <c r="H35" s="40">
        <f t="shared" si="31"/>
        <v>6</v>
      </c>
      <c r="I35" s="38">
        <v>5</v>
      </c>
      <c r="J35" s="39">
        <v>5</v>
      </c>
      <c r="K35" s="40">
        <f t="shared" si="32"/>
        <v>6</v>
      </c>
      <c r="L35" s="38"/>
      <c r="M35" s="39" t="s">
        <v>207</v>
      </c>
      <c r="N35" s="40">
        <f t="shared" si="33"/>
        <v>0</v>
      </c>
      <c r="O35" s="41"/>
      <c r="P35" s="52">
        <f t="shared" si="34"/>
        <v>12</v>
      </c>
      <c r="Q35" s="53"/>
      <c r="R35" s="44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</row>
    <row r="36" spans="1:31" s="159" customFormat="1" ht="17.25" customHeight="1" outlineLevel="1">
      <c r="A36" s="146">
        <v>36</v>
      </c>
      <c r="B36" s="147" t="s">
        <v>84</v>
      </c>
      <c r="C36" s="148" t="s">
        <v>85</v>
      </c>
      <c r="D36" s="149" t="s">
        <v>86</v>
      </c>
      <c r="E36" s="150">
        <v>1112</v>
      </c>
      <c r="F36" s="151"/>
      <c r="G36" s="152"/>
      <c r="H36" s="153">
        <f t="shared" ref="H36" si="35">IF(G36=0,,IF(G36&gt;10,,11-(G36)))</f>
        <v>0</v>
      </c>
      <c r="I36" s="151"/>
      <c r="J36" s="152"/>
      <c r="K36" s="153">
        <f t="shared" ref="K36" si="36">IF(J36=0,,IF(J36&gt;10,,11-(J36)))</f>
        <v>0</v>
      </c>
      <c r="L36" s="151"/>
      <c r="M36" s="152"/>
      <c r="N36" s="153">
        <f t="shared" ref="N36" si="37">IF(M36=0,,IF(M36&gt;10,,11-(M36)))</f>
        <v>0</v>
      </c>
      <c r="O36" s="154"/>
      <c r="P36" s="155">
        <f t="shared" ref="P36" si="38">N36+K36+H36</f>
        <v>0</v>
      </c>
      <c r="Q36" s="156"/>
      <c r="R36" s="157" t="str">
        <f t="shared" ref="R36" si="39">IF(SUM(F36+I36+L36)=0,"-","Q"&amp;COUNT(F36,I36,L36))</f>
        <v>-</v>
      </c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</row>
    <row r="37" spans="1:31" s="46" customFormat="1" ht="17.25" customHeight="1" outlineLevel="1" thickBot="1">
      <c r="A37" s="54"/>
      <c r="B37" s="55"/>
      <c r="C37" s="55"/>
      <c r="D37" s="56"/>
      <c r="E37" s="120"/>
      <c r="F37" s="38"/>
      <c r="G37" s="39"/>
      <c r="H37" s="40">
        <f t="shared" si="18"/>
        <v>0</v>
      </c>
      <c r="I37" s="38"/>
      <c r="J37" s="39"/>
      <c r="K37" s="40">
        <f t="shared" si="19"/>
        <v>0</v>
      </c>
      <c r="L37" s="38"/>
      <c r="M37" s="39"/>
      <c r="N37" s="40">
        <f t="shared" si="20"/>
        <v>0</v>
      </c>
      <c r="O37" s="41"/>
      <c r="P37" s="52">
        <f t="shared" si="34"/>
        <v>0</v>
      </c>
      <c r="Q37" s="53"/>
      <c r="R37" s="44" t="str">
        <f t="shared" ref="R37:R81" si="40">IF(SUM(F37+I37+L37)=0,"-","Q"&amp;COUNT(F37,I37,L37))</f>
        <v>-</v>
      </c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</row>
    <row r="38" spans="1:31" ht="21.95" customHeight="1" thickBot="1">
      <c r="A38" s="24"/>
      <c r="B38" s="64" t="s">
        <v>33</v>
      </c>
      <c r="C38" s="64" t="s">
        <v>34</v>
      </c>
      <c r="D38" s="26"/>
      <c r="E38" s="27"/>
      <c r="F38" s="27"/>
      <c r="G38" s="29"/>
      <c r="H38" s="30"/>
      <c r="I38" s="27"/>
      <c r="J38" s="29"/>
      <c r="K38" s="30"/>
      <c r="L38" s="27"/>
      <c r="M38" s="29"/>
      <c r="N38" s="31"/>
      <c r="O38" s="32"/>
      <c r="P38" s="191" t="s">
        <v>0</v>
      </c>
      <c r="Q38" s="192"/>
      <c r="R38" s="33"/>
    </row>
    <row r="39" spans="1:31" s="46" customFormat="1" ht="17.25" customHeight="1" outlineLevel="1">
      <c r="A39" s="34"/>
      <c r="B39" s="35"/>
      <c r="C39" s="35"/>
      <c r="D39" s="36"/>
      <c r="E39" s="118"/>
      <c r="F39" s="38"/>
      <c r="G39" s="39"/>
      <c r="H39" s="40">
        <f t="shared" si="18"/>
        <v>0</v>
      </c>
      <c r="I39" s="38"/>
      <c r="J39" s="39"/>
      <c r="K39" s="40">
        <f t="shared" si="19"/>
        <v>0</v>
      </c>
      <c r="L39" s="38"/>
      <c r="M39" s="39"/>
      <c r="N39" s="40">
        <f t="shared" si="20"/>
        <v>0</v>
      </c>
      <c r="O39" s="41"/>
      <c r="P39" s="52">
        <f t="shared" ref="P39" si="41">N39+K39+H39</f>
        <v>0</v>
      </c>
      <c r="Q39" s="53"/>
      <c r="R39" s="44" t="str">
        <f t="shared" si="40"/>
        <v>-</v>
      </c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</row>
    <row r="40" spans="1:31" s="46" customFormat="1" ht="17.25" customHeight="1" outlineLevel="1">
      <c r="A40" s="121">
        <v>52</v>
      </c>
      <c r="B40" s="181" t="s">
        <v>116</v>
      </c>
      <c r="C40" s="181" t="s">
        <v>117</v>
      </c>
      <c r="D40" s="122" t="s">
        <v>66</v>
      </c>
      <c r="E40" s="171">
        <v>11340</v>
      </c>
      <c r="F40" s="162">
        <v>5</v>
      </c>
      <c r="G40" s="163">
        <v>3</v>
      </c>
      <c r="H40" s="164">
        <f t="shared" ref="H40:H47" si="42">IF(G40=0,,IF(G40&gt;10,,11-(G40)))</f>
        <v>8</v>
      </c>
      <c r="I40" s="162">
        <v>5</v>
      </c>
      <c r="J40" s="163">
        <v>1</v>
      </c>
      <c r="K40" s="164">
        <f t="shared" ref="K40:K47" si="43">IF(J40=0,,IF(J40&gt;10,,11-(J40)))</f>
        <v>10</v>
      </c>
      <c r="L40" s="162">
        <v>5</v>
      </c>
      <c r="M40" s="163">
        <v>1</v>
      </c>
      <c r="N40" s="164">
        <f t="shared" ref="N40:N47" si="44">IF(M40=0,,IF(M40&gt;10,,11-(M40)))</f>
        <v>10</v>
      </c>
      <c r="O40" s="165"/>
      <c r="P40" s="166">
        <f t="shared" ref="P40:P47" si="45">N40+K40+H40</f>
        <v>28</v>
      </c>
      <c r="Q40" s="53">
        <v>1</v>
      </c>
      <c r="R40" s="44" t="str">
        <f t="shared" si="40"/>
        <v>Q3</v>
      </c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</row>
    <row r="41" spans="1:31" s="46" customFormat="1" ht="17.25" customHeight="1" outlineLevel="1">
      <c r="A41" s="141">
        <v>50</v>
      </c>
      <c r="B41" s="129" t="s">
        <v>111</v>
      </c>
      <c r="C41" s="182" t="s">
        <v>112</v>
      </c>
      <c r="D41" s="130" t="s">
        <v>113</v>
      </c>
      <c r="E41" s="131">
        <v>8877</v>
      </c>
      <c r="F41" s="38">
        <v>5</v>
      </c>
      <c r="G41" s="39">
        <v>1</v>
      </c>
      <c r="H41" s="40">
        <f t="shared" si="42"/>
        <v>10</v>
      </c>
      <c r="I41" s="38"/>
      <c r="J41" s="39">
        <v>6</v>
      </c>
      <c r="K41" s="40">
        <f t="shared" si="43"/>
        <v>5</v>
      </c>
      <c r="L41" s="38"/>
      <c r="M41" s="39">
        <v>3</v>
      </c>
      <c r="N41" s="40">
        <f t="shared" si="44"/>
        <v>8</v>
      </c>
      <c r="O41" s="41"/>
      <c r="P41" s="52">
        <f t="shared" si="45"/>
        <v>23</v>
      </c>
      <c r="Q41" s="53">
        <v>2</v>
      </c>
      <c r="R41" s="44" t="str">
        <f t="shared" si="40"/>
        <v>Q1</v>
      </c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</row>
    <row r="42" spans="1:31" s="46" customFormat="1" ht="17.25" customHeight="1" outlineLevel="1">
      <c r="A42" s="124">
        <v>54</v>
      </c>
      <c r="B42" s="129" t="s">
        <v>120</v>
      </c>
      <c r="C42" s="129" t="s">
        <v>121</v>
      </c>
      <c r="D42" s="127" t="s">
        <v>68</v>
      </c>
      <c r="E42" s="131">
        <v>5978</v>
      </c>
      <c r="F42" s="38">
        <v>5</v>
      </c>
      <c r="G42" s="39">
        <v>2</v>
      </c>
      <c r="H42" s="40">
        <f t="shared" si="42"/>
        <v>9</v>
      </c>
      <c r="I42" s="38">
        <v>5</v>
      </c>
      <c r="J42" s="39">
        <v>4</v>
      </c>
      <c r="K42" s="40">
        <f t="shared" si="43"/>
        <v>7</v>
      </c>
      <c r="L42" s="38"/>
      <c r="M42" s="39">
        <v>6</v>
      </c>
      <c r="N42" s="40">
        <f t="shared" si="44"/>
        <v>5</v>
      </c>
      <c r="O42" s="41"/>
      <c r="P42" s="52">
        <f t="shared" si="45"/>
        <v>21</v>
      </c>
      <c r="Q42" s="53">
        <v>3</v>
      </c>
      <c r="R42" s="44" t="str">
        <f t="shared" si="40"/>
        <v>Q2</v>
      </c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</row>
    <row r="43" spans="1:31" s="170" customFormat="1" ht="17.25" customHeight="1" outlineLevel="1">
      <c r="A43" s="124">
        <v>51</v>
      </c>
      <c r="B43" s="142" t="s">
        <v>114</v>
      </c>
      <c r="C43" s="142" t="s">
        <v>115</v>
      </c>
      <c r="D43" s="179" t="s">
        <v>68</v>
      </c>
      <c r="E43" s="183">
        <v>10301</v>
      </c>
      <c r="F43" s="38">
        <v>5</v>
      </c>
      <c r="G43" s="39">
        <v>4</v>
      </c>
      <c r="H43" s="40">
        <f t="shared" si="42"/>
        <v>7</v>
      </c>
      <c r="I43" s="38">
        <v>5</v>
      </c>
      <c r="J43" s="39">
        <v>3</v>
      </c>
      <c r="K43" s="40">
        <f t="shared" si="43"/>
        <v>8</v>
      </c>
      <c r="L43" s="38">
        <v>5</v>
      </c>
      <c r="M43" s="39">
        <v>5</v>
      </c>
      <c r="N43" s="40">
        <f t="shared" si="44"/>
        <v>6</v>
      </c>
      <c r="O43" s="41"/>
      <c r="P43" s="52">
        <f t="shared" si="45"/>
        <v>21</v>
      </c>
      <c r="Q43" s="167">
        <v>4</v>
      </c>
      <c r="R43" s="168" t="str">
        <f t="shared" ref="R43" si="46">IF(SUM(F43+I43+L43)=0,"-","Q"&amp;COUNT(F43,I43,L43))</f>
        <v>Q3</v>
      </c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</row>
    <row r="44" spans="1:31" s="46" customFormat="1" ht="17.25" customHeight="1" outlineLevel="1">
      <c r="A44" s="124">
        <v>57</v>
      </c>
      <c r="B44" s="129" t="s">
        <v>124</v>
      </c>
      <c r="C44" s="129" t="s">
        <v>125</v>
      </c>
      <c r="D44" s="127" t="s">
        <v>68</v>
      </c>
      <c r="E44" s="131">
        <v>11305</v>
      </c>
      <c r="F44" s="38">
        <v>5</v>
      </c>
      <c r="G44" s="39">
        <v>5</v>
      </c>
      <c r="H44" s="40">
        <f t="shared" si="42"/>
        <v>6</v>
      </c>
      <c r="I44" s="38"/>
      <c r="J44" s="39">
        <v>5</v>
      </c>
      <c r="K44" s="40">
        <f t="shared" si="43"/>
        <v>6</v>
      </c>
      <c r="L44" s="38"/>
      <c r="M44" s="39">
        <v>7</v>
      </c>
      <c r="N44" s="40">
        <f t="shared" si="44"/>
        <v>4</v>
      </c>
      <c r="O44" s="41"/>
      <c r="P44" s="52">
        <f t="shared" si="45"/>
        <v>16</v>
      </c>
      <c r="Q44" s="53">
        <v>5</v>
      </c>
      <c r="R44" s="44" t="str">
        <f t="shared" si="40"/>
        <v>Q1</v>
      </c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</row>
    <row r="45" spans="1:31" s="46" customFormat="1" ht="17.25" customHeight="1" outlineLevel="1">
      <c r="A45" s="124">
        <v>55</v>
      </c>
      <c r="B45" s="129" t="s">
        <v>111</v>
      </c>
      <c r="C45" s="129" t="s">
        <v>122</v>
      </c>
      <c r="D45" s="127" t="s">
        <v>113</v>
      </c>
      <c r="E45" s="131">
        <v>10204</v>
      </c>
      <c r="F45" s="38"/>
      <c r="G45" s="39">
        <v>8</v>
      </c>
      <c r="H45" s="40">
        <f t="shared" si="42"/>
        <v>3</v>
      </c>
      <c r="I45" s="38"/>
      <c r="J45" s="39">
        <v>8</v>
      </c>
      <c r="K45" s="40">
        <f t="shared" si="43"/>
        <v>3</v>
      </c>
      <c r="L45" s="38">
        <v>5</v>
      </c>
      <c r="M45" s="39">
        <v>2</v>
      </c>
      <c r="N45" s="40">
        <f t="shared" si="44"/>
        <v>9</v>
      </c>
      <c r="O45" s="41"/>
      <c r="P45" s="52">
        <f t="shared" si="45"/>
        <v>15</v>
      </c>
      <c r="Q45" s="53">
        <v>6</v>
      </c>
      <c r="R45" s="44" t="str">
        <f t="shared" si="40"/>
        <v>Q1</v>
      </c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</row>
    <row r="46" spans="1:31" s="46" customFormat="1" ht="17.25" customHeight="1" outlineLevel="1">
      <c r="A46" s="124">
        <v>56</v>
      </c>
      <c r="B46" s="129" t="s">
        <v>84</v>
      </c>
      <c r="C46" s="135" t="s">
        <v>123</v>
      </c>
      <c r="D46" s="127" t="s">
        <v>86</v>
      </c>
      <c r="E46" s="131">
        <v>7196</v>
      </c>
      <c r="F46" s="38"/>
      <c r="G46" s="39">
        <v>7</v>
      </c>
      <c r="H46" s="40">
        <f t="shared" si="42"/>
        <v>4</v>
      </c>
      <c r="I46" s="38"/>
      <c r="J46" s="39">
        <v>7</v>
      </c>
      <c r="K46" s="40">
        <f t="shared" si="43"/>
        <v>4</v>
      </c>
      <c r="L46" s="38"/>
      <c r="M46" s="39">
        <v>4</v>
      </c>
      <c r="N46" s="40">
        <f t="shared" si="44"/>
        <v>7</v>
      </c>
      <c r="O46" s="41"/>
      <c r="P46" s="52">
        <f t="shared" si="45"/>
        <v>15</v>
      </c>
      <c r="Q46" s="53">
        <v>7</v>
      </c>
      <c r="R46" s="44" t="str">
        <f t="shared" si="40"/>
        <v>-</v>
      </c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</row>
    <row r="47" spans="1:31" s="170" customFormat="1" ht="17.25" customHeight="1" outlineLevel="1">
      <c r="A47" s="124">
        <v>53</v>
      </c>
      <c r="B47" s="129" t="s">
        <v>118</v>
      </c>
      <c r="C47" s="129" t="s">
        <v>119</v>
      </c>
      <c r="D47" s="127" t="s">
        <v>104</v>
      </c>
      <c r="E47" s="131">
        <v>12119</v>
      </c>
      <c r="F47" s="162"/>
      <c r="G47" s="163">
        <v>6</v>
      </c>
      <c r="H47" s="164">
        <f t="shared" si="42"/>
        <v>5</v>
      </c>
      <c r="I47" s="162">
        <v>5</v>
      </c>
      <c r="J47" s="163">
        <v>2</v>
      </c>
      <c r="K47" s="164">
        <f t="shared" si="43"/>
        <v>9</v>
      </c>
      <c r="L47" s="162"/>
      <c r="M47" s="163" t="s">
        <v>206</v>
      </c>
      <c r="N47" s="164">
        <f t="shared" si="44"/>
        <v>0</v>
      </c>
      <c r="O47" s="165"/>
      <c r="P47" s="166">
        <f t="shared" si="45"/>
        <v>14</v>
      </c>
      <c r="Q47" s="167">
        <v>8</v>
      </c>
      <c r="R47" s="168" t="str">
        <f t="shared" ref="R47" si="47">IF(SUM(F47+I47+L47)=0,"-","Q"&amp;COUNT(F47,I47,L47))</f>
        <v>Q1</v>
      </c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</row>
    <row r="48" spans="1:31" s="46" customFormat="1" ht="17.25" customHeight="1" outlineLevel="1" thickBot="1">
      <c r="A48" s="47"/>
      <c r="B48" s="48"/>
      <c r="C48" s="48"/>
      <c r="D48" s="49"/>
      <c r="E48" s="119"/>
      <c r="F48" s="38"/>
      <c r="G48" s="39"/>
      <c r="H48" s="40">
        <f t="shared" ref="H48:H84" si="48">IF(G48=0,,IF(G48&gt;10,,11-(G48)))</f>
        <v>0</v>
      </c>
      <c r="I48" s="38"/>
      <c r="J48" s="39"/>
      <c r="K48" s="40">
        <f t="shared" ref="K48:K84" si="49">IF(J48=0,,IF(J48&gt;10,,11-(J48)))</f>
        <v>0</v>
      </c>
      <c r="L48" s="38"/>
      <c r="M48" s="39"/>
      <c r="N48" s="40">
        <f t="shared" ref="N48:N84" si="50">IF(M48=0,,IF(M48&gt;10,,11-(M48)))</f>
        <v>0</v>
      </c>
      <c r="O48" s="41"/>
      <c r="P48" s="52">
        <f t="shared" ref="P48" si="51">N48+K48+H48</f>
        <v>0</v>
      </c>
      <c r="Q48" s="53"/>
      <c r="R48" s="44" t="str">
        <f t="shared" si="40"/>
        <v>-</v>
      </c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</row>
    <row r="49" spans="1:31" ht="21.95" customHeight="1" thickBot="1">
      <c r="A49" s="63"/>
      <c r="B49" s="64" t="s">
        <v>35</v>
      </c>
      <c r="C49" s="64" t="s">
        <v>36</v>
      </c>
      <c r="D49" s="57"/>
      <c r="E49" s="57"/>
      <c r="F49" s="58"/>
      <c r="G49" s="115"/>
      <c r="H49" s="60"/>
      <c r="I49" s="58"/>
      <c r="J49" s="116"/>
      <c r="K49" s="30"/>
      <c r="L49" s="58"/>
      <c r="M49" s="116"/>
      <c r="N49" s="65"/>
      <c r="O49" s="66"/>
      <c r="P49" s="191" t="s">
        <v>0</v>
      </c>
      <c r="Q49" s="192"/>
      <c r="R49" s="33"/>
    </row>
    <row r="50" spans="1:31" s="46" customFormat="1" ht="17.100000000000001" customHeight="1" outlineLevel="1">
      <c r="A50" s="34"/>
      <c r="B50" s="35"/>
      <c r="C50" s="35"/>
      <c r="D50" s="36"/>
      <c r="E50" s="118"/>
      <c r="F50" s="38"/>
      <c r="G50" s="39"/>
      <c r="H50" s="40">
        <f t="shared" si="48"/>
        <v>0</v>
      </c>
      <c r="I50" s="38"/>
      <c r="J50" s="39"/>
      <c r="K50" s="40">
        <f t="shared" si="49"/>
        <v>0</v>
      </c>
      <c r="L50" s="38"/>
      <c r="M50" s="39"/>
      <c r="N50" s="40">
        <f t="shared" si="50"/>
        <v>0</v>
      </c>
      <c r="O50" s="41"/>
      <c r="P50" s="52">
        <f t="shared" ref="P50" si="52">N50+K50+H50</f>
        <v>0</v>
      </c>
      <c r="Q50" s="53"/>
      <c r="R50" s="44" t="str">
        <f t="shared" si="40"/>
        <v>-</v>
      </c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</row>
    <row r="51" spans="1:31" s="46" customFormat="1" ht="17.25" customHeight="1" outlineLevel="1">
      <c r="A51" s="124">
        <v>60</v>
      </c>
      <c r="B51" s="135" t="s">
        <v>126</v>
      </c>
      <c r="C51" s="135" t="s">
        <v>127</v>
      </c>
      <c r="D51" s="127" t="s">
        <v>68</v>
      </c>
      <c r="E51" s="131">
        <v>7873</v>
      </c>
      <c r="F51" s="38">
        <v>5</v>
      </c>
      <c r="G51" s="39">
        <v>2</v>
      </c>
      <c r="H51" s="40">
        <f t="shared" ref="H51:H59" si="53">IF(G51=0,,IF(G51&gt;10,,11-(G51)))</f>
        <v>9</v>
      </c>
      <c r="I51" s="38">
        <v>5</v>
      </c>
      <c r="J51" s="39">
        <v>1</v>
      </c>
      <c r="K51" s="40">
        <f t="shared" ref="K51:K59" si="54">IF(J51=0,,IF(J51&gt;10,,11-(J51)))</f>
        <v>10</v>
      </c>
      <c r="L51" s="38">
        <v>5</v>
      </c>
      <c r="M51" s="39">
        <v>1</v>
      </c>
      <c r="N51" s="40">
        <f t="shared" ref="N51:N59" si="55">IF(M51=0,,IF(M51&gt;10,,11-(M51)))</f>
        <v>10</v>
      </c>
      <c r="O51" s="41"/>
      <c r="P51" s="52">
        <f t="shared" ref="P51:P59" si="56">N51+K51+H51</f>
        <v>29</v>
      </c>
      <c r="Q51" s="53">
        <v>1</v>
      </c>
      <c r="R51" s="44" t="str">
        <f t="shared" si="40"/>
        <v>Q3</v>
      </c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</row>
    <row r="52" spans="1:31" s="46" customFormat="1" ht="17.25" customHeight="1" outlineLevel="1">
      <c r="A52" s="124">
        <v>66</v>
      </c>
      <c r="B52" s="129" t="s">
        <v>140</v>
      </c>
      <c r="C52" s="129" t="s">
        <v>141</v>
      </c>
      <c r="D52" s="127" t="s">
        <v>66</v>
      </c>
      <c r="E52" s="127">
        <v>11271</v>
      </c>
      <c r="F52" s="38">
        <v>5</v>
      </c>
      <c r="G52" s="39">
        <v>1</v>
      </c>
      <c r="H52" s="40">
        <f t="shared" si="53"/>
        <v>10</v>
      </c>
      <c r="I52" s="38">
        <v>5</v>
      </c>
      <c r="J52" s="39">
        <v>2</v>
      </c>
      <c r="K52" s="40">
        <f t="shared" si="54"/>
        <v>9</v>
      </c>
      <c r="L52" s="38">
        <v>5</v>
      </c>
      <c r="M52" s="39">
        <v>6</v>
      </c>
      <c r="N52" s="40">
        <f t="shared" si="55"/>
        <v>5</v>
      </c>
      <c r="O52" s="41"/>
      <c r="P52" s="52">
        <f t="shared" si="56"/>
        <v>24</v>
      </c>
      <c r="Q52" s="53">
        <v>2</v>
      </c>
      <c r="R52" s="44" t="str">
        <f t="shared" si="40"/>
        <v>Q3</v>
      </c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</row>
    <row r="53" spans="1:31" s="46" customFormat="1" ht="17.25" customHeight="1" outlineLevel="1">
      <c r="A53" s="124">
        <v>62</v>
      </c>
      <c r="B53" s="129" t="s">
        <v>131</v>
      </c>
      <c r="C53" s="129" t="s">
        <v>132</v>
      </c>
      <c r="D53" s="127" t="s">
        <v>133</v>
      </c>
      <c r="E53" s="131">
        <v>2412</v>
      </c>
      <c r="F53" s="38">
        <v>5</v>
      </c>
      <c r="G53" s="39">
        <v>3</v>
      </c>
      <c r="H53" s="40">
        <f t="shared" si="53"/>
        <v>8</v>
      </c>
      <c r="I53" s="38"/>
      <c r="J53" s="39">
        <v>5</v>
      </c>
      <c r="K53" s="40">
        <f t="shared" si="54"/>
        <v>6</v>
      </c>
      <c r="L53" s="38">
        <v>5</v>
      </c>
      <c r="M53" s="39">
        <v>2</v>
      </c>
      <c r="N53" s="40">
        <f t="shared" si="55"/>
        <v>9</v>
      </c>
      <c r="O53" s="41"/>
      <c r="P53" s="52">
        <f t="shared" si="56"/>
        <v>23</v>
      </c>
      <c r="Q53" s="53">
        <v>3</v>
      </c>
      <c r="R53" s="44" t="str">
        <f t="shared" si="40"/>
        <v>Q2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</row>
    <row r="54" spans="1:31" s="46" customFormat="1" ht="17.100000000000001" customHeight="1" outlineLevel="1">
      <c r="A54" s="124">
        <v>63</v>
      </c>
      <c r="B54" s="129" t="s">
        <v>134</v>
      </c>
      <c r="C54" s="129" t="s">
        <v>135</v>
      </c>
      <c r="D54" s="127" t="s">
        <v>68</v>
      </c>
      <c r="E54" s="131">
        <v>8989</v>
      </c>
      <c r="F54" s="38">
        <v>5</v>
      </c>
      <c r="G54" s="39">
        <v>4</v>
      </c>
      <c r="H54" s="40">
        <f t="shared" si="53"/>
        <v>7</v>
      </c>
      <c r="I54" s="38">
        <v>5</v>
      </c>
      <c r="J54" s="39">
        <v>3</v>
      </c>
      <c r="K54" s="40">
        <f t="shared" si="54"/>
        <v>8</v>
      </c>
      <c r="L54" s="38">
        <v>5</v>
      </c>
      <c r="M54" s="39">
        <v>4</v>
      </c>
      <c r="N54" s="40">
        <f t="shared" si="55"/>
        <v>7</v>
      </c>
      <c r="O54" s="41"/>
      <c r="P54" s="52">
        <f t="shared" si="56"/>
        <v>22</v>
      </c>
      <c r="Q54" s="53">
        <v>4</v>
      </c>
      <c r="R54" s="44" t="str">
        <f t="shared" ref="R54:R60" si="57">IF(SUM(F54+I54+L54)=0,"-","Q"&amp;COUNT(F54,I54,L54))</f>
        <v>Q3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</row>
    <row r="55" spans="1:31" s="46" customFormat="1" ht="17.100000000000001" customHeight="1" outlineLevel="1">
      <c r="A55" s="124">
        <v>61</v>
      </c>
      <c r="B55" s="127" t="s">
        <v>128</v>
      </c>
      <c r="C55" s="127" t="s">
        <v>129</v>
      </c>
      <c r="D55" s="127" t="s">
        <v>130</v>
      </c>
      <c r="E55" s="131">
        <v>9913</v>
      </c>
      <c r="F55" s="38">
        <v>5</v>
      </c>
      <c r="G55" s="39">
        <v>5</v>
      </c>
      <c r="H55" s="40">
        <f t="shared" si="53"/>
        <v>6</v>
      </c>
      <c r="I55" s="38"/>
      <c r="J55" s="39">
        <v>4</v>
      </c>
      <c r="K55" s="40">
        <f t="shared" si="54"/>
        <v>7</v>
      </c>
      <c r="L55" s="38">
        <v>5</v>
      </c>
      <c r="M55" s="39">
        <v>3</v>
      </c>
      <c r="N55" s="40">
        <f t="shared" si="55"/>
        <v>8</v>
      </c>
      <c r="O55" s="41"/>
      <c r="P55" s="52">
        <f t="shared" si="56"/>
        <v>21</v>
      </c>
      <c r="Q55" s="53">
        <v>5</v>
      </c>
      <c r="R55" s="44" t="str">
        <f t="shared" si="57"/>
        <v>Q2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</row>
    <row r="56" spans="1:31" s="46" customFormat="1" ht="17.100000000000001" customHeight="1" outlineLevel="1">
      <c r="A56" s="124">
        <v>64</v>
      </c>
      <c r="B56" s="129" t="s">
        <v>136</v>
      </c>
      <c r="C56" s="129" t="s">
        <v>137</v>
      </c>
      <c r="D56" s="127" t="s">
        <v>97</v>
      </c>
      <c r="E56" s="131">
        <v>9293</v>
      </c>
      <c r="F56" s="38"/>
      <c r="G56" s="39">
        <v>6</v>
      </c>
      <c r="H56" s="40">
        <f t="shared" si="53"/>
        <v>5</v>
      </c>
      <c r="I56" s="38"/>
      <c r="J56" s="39">
        <v>7</v>
      </c>
      <c r="K56" s="40">
        <f t="shared" si="54"/>
        <v>4</v>
      </c>
      <c r="L56" s="38"/>
      <c r="M56" s="39">
        <v>5</v>
      </c>
      <c r="N56" s="40">
        <f t="shared" si="55"/>
        <v>6</v>
      </c>
      <c r="O56" s="41"/>
      <c r="P56" s="52">
        <f t="shared" si="56"/>
        <v>15</v>
      </c>
      <c r="Q56" s="53">
        <v>6</v>
      </c>
      <c r="R56" s="44" t="str">
        <f t="shared" si="57"/>
        <v>-</v>
      </c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</row>
    <row r="57" spans="1:31" s="46" customFormat="1" ht="17.100000000000001" customHeight="1" outlineLevel="1">
      <c r="A57" s="124">
        <v>67</v>
      </c>
      <c r="B57" s="129" t="s">
        <v>144</v>
      </c>
      <c r="C57" s="129" t="s">
        <v>142</v>
      </c>
      <c r="D57" s="127" t="s">
        <v>86</v>
      </c>
      <c r="E57" s="131" t="s">
        <v>64</v>
      </c>
      <c r="F57" s="38">
        <v>5</v>
      </c>
      <c r="G57" s="39">
        <v>5</v>
      </c>
      <c r="H57" s="40">
        <f t="shared" si="53"/>
        <v>6</v>
      </c>
      <c r="I57" s="38"/>
      <c r="J57" s="39">
        <v>5</v>
      </c>
      <c r="K57" s="40">
        <f t="shared" si="54"/>
        <v>6</v>
      </c>
      <c r="L57" s="38"/>
      <c r="M57" s="39">
        <v>6</v>
      </c>
      <c r="N57" s="40">
        <f t="shared" si="55"/>
        <v>5</v>
      </c>
      <c r="O57" s="41"/>
      <c r="P57" s="52">
        <f t="shared" si="56"/>
        <v>17</v>
      </c>
      <c r="Q57" s="53"/>
      <c r="R57" s="44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</row>
    <row r="58" spans="1:31" s="46" customFormat="1" ht="17.100000000000001" customHeight="1" outlineLevel="1">
      <c r="A58" s="124">
        <v>68</v>
      </c>
      <c r="B58" s="129" t="s">
        <v>145</v>
      </c>
      <c r="C58" s="129" t="s">
        <v>143</v>
      </c>
      <c r="D58" s="127" t="s">
        <v>76</v>
      </c>
      <c r="E58" s="131" t="s">
        <v>64</v>
      </c>
      <c r="F58" s="38"/>
      <c r="G58" s="39">
        <v>7</v>
      </c>
      <c r="H58" s="40">
        <f t="shared" si="53"/>
        <v>4</v>
      </c>
      <c r="I58" s="38"/>
      <c r="J58" s="39">
        <v>6</v>
      </c>
      <c r="K58" s="40">
        <f t="shared" si="54"/>
        <v>5</v>
      </c>
      <c r="L58" s="38"/>
      <c r="M58" s="39">
        <v>7</v>
      </c>
      <c r="N58" s="40">
        <f t="shared" si="55"/>
        <v>4</v>
      </c>
      <c r="O58" s="41"/>
      <c r="P58" s="52">
        <f t="shared" si="56"/>
        <v>13</v>
      </c>
      <c r="Q58" s="53"/>
      <c r="R58" s="44" t="str">
        <f t="shared" si="57"/>
        <v>-</v>
      </c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</row>
    <row r="59" spans="1:31" s="159" customFormat="1" ht="17.100000000000001" customHeight="1" outlineLevel="1">
      <c r="A59" s="160">
        <v>65</v>
      </c>
      <c r="B59" s="148" t="s">
        <v>138</v>
      </c>
      <c r="C59" s="148" t="s">
        <v>139</v>
      </c>
      <c r="D59" s="161" t="s">
        <v>68</v>
      </c>
      <c r="E59" s="150">
        <v>5723</v>
      </c>
      <c r="F59" s="151"/>
      <c r="G59" s="152"/>
      <c r="H59" s="153">
        <f t="shared" si="53"/>
        <v>0</v>
      </c>
      <c r="I59" s="151"/>
      <c r="J59" s="152"/>
      <c r="K59" s="153">
        <f t="shared" si="54"/>
        <v>0</v>
      </c>
      <c r="L59" s="151"/>
      <c r="M59" s="152"/>
      <c r="N59" s="153">
        <f t="shared" si="55"/>
        <v>0</v>
      </c>
      <c r="O59" s="154"/>
      <c r="P59" s="155">
        <f t="shared" si="56"/>
        <v>0</v>
      </c>
      <c r="Q59" s="156"/>
      <c r="R59" s="157" t="str">
        <f t="shared" ref="R59" si="58">IF(SUM(F59+I59+L59)=0,"-","Q"&amp;COUNT(F59,I59,L59))</f>
        <v>-</v>
      </c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</row>
    <row r="60" spans="1:31" s="46" customFormat="1" ht="17.100000000000001" customHeight="1" outlineLevel="1" thickBot="1">
      <c r="A60" s="47"/>
      <c r="B60" s="48"/>
      <c r="C60" s="48"/>
      <c r="D60" s="49"/>
      <c r="E60" s="119"/>
      <c r="F60" s="38"/>
      <c r="G60" s="39"/>
      <c r="H60" s="40">
        <f t="shared" ref="H60" si="59">IF(G60=0,,IF(G60&gt;10,,11-(G60)))</f>
        <v>0</v>
      </c>
      <c r="I60" s="38"/>
      <c r="J60" s="39"/>
      <c r="K60" s="40">
        <f t="shared" ref="K60" si="60">IF(J60=0,,IF(J60&gt;10,,11-(J60)))</f>
        <v>0</v>
      </c>
      <c r="L60" s="38"/>
      <c r="M60" s="39"/>
      <c r="N60" s="40">
        <f t="shared" ref="N60" si="61">IF(M60=0,,IF(M60&gt;10,,11-(M60)))</f>
        <v>0</v>
      </c>
      <c r="O60" s="41"/>
      <c r="P60" s="52">
        <f t="shared" ref="P60" si="62">N60+K60+H60</f>
        <v>0</v>
      </c>
      <c r="Q60" s="53"/>
      <c r="R60" s="44" t="str">
        <f t="shared" si="57"/>
        <v>-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</row>
    <row r="61" spans="1:31" s="72" customFormat="1" ht="21.95" customHeight="1" thickBot="1">
      <c r="A61" s="67"/>
      <c r="B61" s="64" t="s">
        <v>37</v>
      </c>
      <c r="C61" s="64" t="s">
        <v>50</v>
      </c>
      <c r="D61" s="68"/>
      <c r="E61" s="69"/>
      <c r="F61" s="189"/>
      <c r="G61" s="189"/>
      <c r="H61" s="190"/>
      <c r="I61" s="193"/>
      <c r="J61" s="194"/>
      <c r="K61" s="195"/>
      <c r="L61" s="196"/>
      <c r="M61" s="197"/>
      <c r="N61" s="198"/>
      <c r="O61" s="70"/>
      <c r="P61" s="191" t="s">
        <v>0</v>
      </c>
      <c r="Q61" s="192"/>
      <c r="R61" s="33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</row>
    <row r="62" spans="1:31" s="46" customFormat="1" ht="17.100000000000001" customHeight="1" outlineLevel="1">
      <c r="A62" s="34"/>
      <c r="B62" s="35"/>
      <c r="C62" s="35"/>
      <c r="D62" s="36"/>
      <c r="E62" s="118"/>
      <c r="F62" s="38"/>
      <c r="G62" s="39"/>
      <c r="H62" s="40">
        <f t="shared" si="48"/>
        <v>0</v>
      </c>
      <c r="I62" s="38"/>
      <c r="J62" s="39"/>
      <c r="K62" s="40">
        <f t="shared" si="49"/>
        <v>0</v>
      </c>
      <c r="L62" s="38"/>
      <c r="M62" s="39"/>
      <c r="N62" s="40">
        <f t="shared" si="50"/>
        <v>0</v>
      </c>
      <c r="O62" s="41"/>
      <c r="P62" s="52">
        <f t="shared" ref="P62" si="63">N62+K62+H62</f>
        <v>0</v>
      </c>
      <c r="Q62" s="53"/>
      <c r="R62" s="44" t="str">
        <f t="shared" si="40"/>
        <v>-</v>
      </c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</row>
    <row r="63" spans="1:31" s="46" customFormat="1" ht="17.100000000000001" customHeight="1" outlineLevel="1">
      <c r="A63" s="143">
        <v>71</v>
      </c>
      <c r="B63" s="129" t="s">
        <v>148</v>
      </c>
      <c r="C63" s="129" t="s">
        <v>149</v>
      </c>
      <c r="D63" s="127" t="s">
        <v>104</v>
      </c>
      <c r="E63" s="131">
        <v>2285</v>
      </c>
      <c r="F63" s="38">
        <v>5</v>
      </c>
      <c r="G63" s="39">
        <v>2</v>
      </c>
      <c r="H63" s="40">
        <f t="shared" ref="H63:H73" si="64">IF(G63=0,,IF(G63&gt;10,,11-(G63)))</f>
        <v>9</v>
      </c>
      <c r="I63" s="38">
        <v>5</v>
      </c>
      <c r="J63" s="39">
        <v>4</v>
      </c>
      <c r="K63" s="40">
        <f t="shared" ref="K63:K73" si="65">IF(J63=0,,IF(J63&gt;10,,11-(J63)))</f>
        <v>7</v>
      </c>
      <c r="L63" s="38">
        <v>5</v>
      </c>
      <c r="M63" s="39">
        <v>2</v>
      </c>
      <c r="N63" s="40">
        <f t="shared" ref="N63:N73" si="66">IF(M63=0,,IF(M63&gt;10,,11-(M63)))</f>
        <v>9</v>
      </c>
      <c r="O63" s="41"/>
      <c r="P63" s="52">
        <f t="shared" ref="P63:P73" si="67">N63+K63+H63</f>
        <v>25</v>
      </c>
      <c r="Q63" s="53">
        <v>1</v>
      </c>
      <c r="R63" s="44" t="str">
        <f t="shared" si="40"/>
        <v>Q3</v>
      </c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</row>
    <row r="64" spans="1:31" s="46" customFormat="1" ht="17.100000000000001" customHeight="1" outlineLevel="1">
      <c r="A64" s="143">
        <v>78</v>
      </c>
      <c r="B64" s="129" t="s">
        <v>160</v>
      </c>
      <c r="C64" s="129" t="s">
        <v>161</v>
      </c>
      <c r="D64" s="127" t="s">
        <v>73</v>
      </c>
      <c r="E64" s="131">
        <v>10673</v>
      </c>
      <c r="F64" s="38">
        <v>5</v>
      </c>
      <c r="G64" s="39">
        <v>1</v>
      </c>
      <c r="H64" s="40">
        <f t="shared" si="64"/>
        <v>10</v>
      </c>
      <c r="I64" s="38"/>
      <c r="J64" s="39">
        <v>5</v>
      </c>
      <c r="K64" s="40">
        <f t="shared" si="65"/>
        <v>6</v>
      </c>
      <c r="L64" s="38">
        <v>5</v>
      </c>
      <c r="M64" s="39">
        <v>3</v>
      </c>
      <c r="N64" s="40">
        <f t="shared" si="66"/>
        <v>8</v>
      </c>
      <c r="O64" s="41"/>
      <c r="P64" s="52">
        <f t="shared" si="67"/>
        <v>24</v>
      </c>
      <c r="Q64" s="53">
        <v>2</v>
      </c>
      <c r="R64" s="44" t="str">
        <f t="shared" ref="R64" si="68">IF(SUM(F64+I64+L64)=0,"-","Q"&amp;COUNT(F64,I64,L64))</f>
        <v>Q2</v>
      </c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</row>
    <row r="65" spans="1:31" s="46" customFormat="1" ht="17.100000000000001" customHeight="1" outlineLevel="1">
      <c r="A65" s="144">
        <v>77</v>
      </c>
      <c r="B65" s="135" t="s">
        <v>95</v>
      </c>
      <c r="C65" s="135" t="s">
        <v>159</v>
      </c>
      <c r="D65" s="122" t="s">
        <v>97</v>
      </c>
      <c r="E65" s="123">
        <v>11520</v>
      </c>
      <c r="F65" s="38">
        <v>5</v>
      </c>
      <c r="G65" s="39">
        <v>3</v>
      </c>
      <c r="H65" s="40">
        <f t="shared" si="64"/>
        <v>8</v>
      </c>
      <c r="I65" s="38">
        <v>5</v>
      </c>
      <c r="J65" s="39">
        <v>1</v>
      </c>
      <c r="K65" s="40">
        <f t="shared" si="65"/>
        <v>10</v>
      </c>
      <c r="L65" s="38"/>
      <c r="M65" s="39">
        <v>5</v>
      </c>
      <c r="N65" s="40">
        <f t="shared" si="66"/>
        <v>6</v>
      </c>
      <c r="O65" s="41"/>
      <c r="P65" s="52">
        <f t="shared" si="67"/>
        <v>24</v>
      </c>
      <c r="Q65" s="53">
        <v>3</v>
      </c>
      <c r="R65" s="44" t="str">
        <f t="shared" si="40"/>
        <v>Q2</v>
      </c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</row>
    <row r="66" spans="1:31" s="46" customFormat="1" ht="17.100000000000001" customHeight="1" outlineLevel="1">
      <c r="A66" s="143">
        <v>70</v>
      </c>
      <c r="B66" s="129" t="s">
        <v>146</v>
      </c>
      <c r="C66" s="129" t="s">
        <v>147</v>
      </c>
      <c r="D66" s="127" t="s">
        <v>113</v>
      </c>
      <c r="E66" s="131">
        <v>1650</v>
      </c>
      <c r="F66" s="38">
        <v>5</v>
      </c>
      <c r="G66" s="39">
        <v>7</v>
      </c>
      <c r="H66" s="40">
        <f t="shared" si="64"/>
        <v>4</v>
      </c>
      <c r="I66" s="38">
        <v>5</v>
      </c>
      <c r="J66" s="39">
        <v>3</v>
      </c>
      <c r="K66" s="40">
        <f t="shared" si="65"/>
        <v>8</v>
      </c>
      <c r="L66" s="38">
        <v>5</v>
      </c>
      <c r="M66" s="39">
        <v>1</v>
      </c>
      <c r="N66" s="40">
        <f t="shared" si="66"/>
        <v>10</v>
      </c>
      <c r="O66" s="41"/>
      <c r="P66" s="52">
        <f t="shared" si="67"/>
        <v>22</v>
      </c>
      <c r="Q66" s="53">
        <v>4</v>
      </c>
      <c r="R66" s="44" t="str">
        <f t="shared" si="40"/>
        <v>Q3</v>
      </c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</row>
    <row r="67" spans="1:31" s="46" customFormat="1" ht="17.100000000000001" customHeight="1" outlineLevel="1">
      <c r="A67" s="145">
        <v>74</v>
      </c>
      <c r="B67" s="137" t="s">
        <v>152</v>
      </c>
      <c r="C67" s="137" t="s">
        <v>153</v>
      </c>
      <c r="D67" s="138" t="s">
        <v>113</v>
      </c>
      <c r="E67" s="139">
        <v>11453</v>
      </c>
      <c r="F67" s="38"/>
      <c r="G67" s="39">
        <v>9</v>
      </c>
      <c r="H67" s="40">
        <f t="shared" si="64"/>
        <v>2</v>
      </c>
      <c r="I67" s="38">
        <v>5</v>
      </c>
      <c r="J67" s="39">
        <v>2</v>
      </c>
      <c r="K67" s="40">
        <f t="shared" si="65"/>
        <v>9</v>
      </c>
      <c r="L67" s="38"/>
      <c r="M67" s="39">
        <v>9</v>
      </c>
      <c r="N67" s="40">
        <f t="shared" si="66"/>
        <v>2</v>
      </c>
      <c r="O67" s="41"/>
      <c r="P67" s="52">
        <f t="shared" si="67"/>
        <v>13</v>
      </c>
      <c r="Q67" s="53">
        <v>5</v>
      </c>
      <c r="R67" s="44" t="str">
        <f t="shared" si="40"/>
        <v>Q1</v>
      </c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</row>
    <row r="68" spans="1:31" s="46" customFormat="1" ht="17.100000000000001" customHeight="1" outlineLevel="1">
      <c r="A68" s="143">
        <v>81</v>
      </c>
      <c r="B68" s="129" t="s">
        <v>165</v>
      </c>
      <c r="C68" s="129" t="s">
        <v>166</v>
      </c>
      <c r="D68" s="127" t="s">
        <v>97</v>
      </c>
      <c r="E68" s="131">
        <v>9271</v>
      </c>
      <c r="F68" s="38">
        <v>5</v>
      </c>
      <c r="G68" s="39">
        <v>4</v>
      </c>
      <c r="H68" s="40">
        <f t="shared" si="64"/>
        <v>7</v>
      </c>
      <c r="I68" s="38"/>
      <c r="J68" s="39">
        <v>10</v>
      </c>
      <c r="K68" s="40">
        <f t="shared" si="65"/>
        <v>1</v>
      </c>
      <c r="L68" s="38"/>
      <c r="M68" s="39">
        <v>6</v>
      </c>
      <c r="N68" s="40">
        <f t="shared" si="66"/>
        <v>5</v>
      </c>
      <c r="O68" s="41"/>
      <c r="P68" s="52">
        <f t="shared" si="67"/>
        <v>13</v>
      </c>
      <c r="Q68" s="53">
        <v>6</v>
      </c>
      <c r="R68" s="44" t="str">
        <f t="shared" si="40"/>
        <v>Q1</v>
      </c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</row>
    <row r="69" spans="1:31" s="46" customFormat="1" ht="17.100000000000001" customHeight="1" outlineLevel="1">
      <c r="A69" s="143">
        <v>80</v>
      </c>
      <c r="B69" s="129" t="s">
        <v>140</v>
      </c>
      <c r="C69" s="129" t="s">
        <v>164</v>
      </c>
      <c r="D69" s="127" t="s">
        <v>66</v>
      </c>
      <c r="E69" s="131">
        <v>8552</v>
      </c>
      <c r="F69" s="38"/>
      <c r="G69" s="39">
        <v>8</v>
      </c>
      <c r="H69" s="40">
        <f t="shared" si="64"/>
        <v>3</v>
      </c>
      <c r="I69" s="38"/>
      <c r="J69" s="39"/>
      <c r="K69" s="40">
        <f t="shared" si="65"/>
        <v>0</v>
      </c>
      <c r="L69" s="38"/>
      <c r="M69" s="39">
        <v>4</v>
      </c>
      <c r="N69" s="40">
        <f t="shared" si="66"/>
        <v>7</v>
      </c>
      <c r="O69" s="41"/>
      <c r="P69" s="52">
        <f t="shared" si="67"/>
        <v>10</v>
      </c>
      <c r="Q69" s="53">
        <v>7</v>
      </c>
      <c r="R69" s="44" t="str">
        <f t="shared" si="40"/>
        <v>-</v>
      </c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</row>
    <row r="70" spans="1:31" s="170" customFormat="1" ht="17.100000000000001" customHeight="1" outlineLevel="1">
      <c r="A70" s="145">
        <v>79</v>
      </c>
      <c r="B70" s="137" t="s">
        <v>162</v>
      </c>
      <c r="C70" s="137" t="s">
        <v>163</v>
      </c>
      <c r="D70" s="138" t="s">
        <v>86</v>
      </c>
      <c r="E70" s="139">
        <v>12018</v>
      </c>
      <c r="F70" s="162">
        <v>5</v>
      </c>
      <c r="G70" s="163">
        <v>5</v>
      </c>
      <c r="H70" s="164">
        <f t="shared" si="64"/>
        <v>6</v>
      </c>
      <c r="I70" s="162"/>
      <c r="J70" s="163">
        <v>7</v>
      </c>
      <c r="K70" s="164">
        <f t="shared" si="65"/>
        <v>4</v>
      </c>
      <c r="L70" s="162"/>
      <c r="M70" s="163" t="s">
        <v>206</v>
      </c>
      <c r="N70" s="164">
        <f t="shared" si="66"/>
        <v>0</v>
      </c>
      <c r="O70" s="165"/>
      <c r="P70" s="166">
        <f t="shared" ref="P70" si="69">N70+K70+H70</f>
        <v>10</v>
      </c>
      <c r="Q70" s="167">
        <v>8</v>
      </c>
      <c r="R70" s="168" t="str">
        <f t="shared" ref="R70" si="70">IF(SUM(F70+I70+L70)=0,"-","Q"&amp;COUNT(F70,I70,L70))</f>
        <v>Q1</v>
      </c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</row>
    <row r="71" spans="1:31" s="46" customFormat="1" ht="17.100000000000001" customHeight="1" outlineLevel="1">
      <c r="A71" s="145">
        <v>76</v>
      </c>
      <c r="B71" s="137" t="s">
        <v>157</v>
      </c>
      <c r="C71" s="137" t="s">
        <v>158</v>
      </c>
      <c r="D71" s="138" t="s">
        <v>104</v>
      </c>
      <c r="E71" s="139">
        <v>12022</v>
      </c>
      <c r="F71" s="38">
        <v>5</v>
      </c>
      <c r="G71" s="39">
        <v>6</v>
      </c>
      <c r="H71" s="40">
        <f t="shared" si="64"/>
        <v>5</v>
      </c>
      <c r="I71" s="38"/>
      <c r="J71" s="39"/>
      <c r="K71" s="40">
        <f t="shared" si="65"/>
        <v>0</v>
      </c>
      <c r="L71" s="38"/>
      <c r="M71" s="39">
        <v>7</v>
      </c>
      <c r="N71" s="40">
        <f t="shared" si="66"/>
        <v>4</v>
      </c>
      <c r="O71" s="41"/>
      <c r="P71" s="52">
        <f t="shared" si="67"/>
        <v>9</v>
      </c>
      <c r="Q71" s="53">
        <v>9</v>
      </c>
      <c r="R71" s="44" t="str">
        <f t="shared" ref="R71:R75" si="71">IF(SUM(F71+I71+L71)=0,"-","Q"&amp;COUNT(F71,I71,L71))</f>
        <v>Q1</v>
      </c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</row>
    <row r="72" spans="1:31" s="46" customFormat="1" ht="17.100000000000001" customHeight="1" outlineLevel="1">
      <c r="A72" s="145">
        <v>75</v>
      </c>
      <c r="B72" s="137" t="s">
        <v>154</v>
      </c>
      <c r="C72" s="137" t="s">
        <v>155</v>
      </c>
      <c r="D72" s="138" t="s">
        <v>156</v>
      </c>
      <c r="E72" s="139">
        <v>8484</v>
      </c>
      <c r="F72" s="38"/>
      <c r="G72" s="39">
        <v>10</v>
      </c>
      <c r="H72" s="40">
        <f t="shared" si="64"/>
        <v>1</v>
      </c>
      <c r="I72" s="38"/>
      <c r="J72" s="39">
        <v>6</v>
      </c>
      <c r="K72" s="40">
        <f t="shared" si="65"/>
        <v>5</v>
      </c>
      <c r="L72" s="38"/>
      <c r="M72" s="39">
        <v>10</v>
      </c>
      <c r="N72" s="40">
        <f t="shared" si="66"/>
        <v>1</v>
      </c>
      <c r="O72" s="41"/>
      <c r="P72" s="52">
        <f t="shared" si="67"/>
        <v>7</v>
      </c>
      <c r="Q72" s="53">
        <v>10</v>
      </c>
      <c r="R72" s="44" t="str">
        <f t="shared" si="71"/>
        <v>-</v>
      </c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</row>
    <row r="73" spans="1:31" s="46" customFormat="1" ht="17.100000000000001" customHeight="1" outlineLevel="1">
      <c r="A73" s="145">
        <v>72</v>
      </c>
      <c r="B73" s="137" t="s">
        <v>136</v>
      </c>
      <c r="C73" s="137" t="s">
        <v>150</v>
      </c>
      <c r="D73" s="138" t="s">
        <v>97</v>
      </c>
      <c r="E73" s="139">
        <v>5995</v>
      </c>
      <c r="F73" s="38"/>
      <c r="G73" s="39"/>
      <c r="H73" s="40">
        <f t="shared" si="64"/>
        <v>0</v>
      </c>
      <c r="I73" s="38"/>
      <c r="J73" s="39">
        <v>9</v>
      </c>
      <c r="K73" s="40">
        <f t="shared" si="65"/>
        <v>2</v>
      </c>
      <c r="L73" s="38"/>
      <c r="M73" s="39">
        <v>8</v>
      </c>
      <c r="N73" s="40">
        <f t="shared" si="66"/>
        <v>3</v>
      </c>
      <c r="O73" s="41"/>
      <c r="P73" s="52">
        <f t="shared" si="67"/>
        <v>5</v>
      </c>
      <c r="Q73" s="53"/>
      <c r="R73" s="44" t="str">
        <f t="shared" si="71"/>
        <v>-</v>
      </c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</row>
    <row r="74" spans="1:31" s="46" customFormat="1" ht="17.100000000000001" customHeight="1" outlineLevel="1">
      <c r="A74" s="145">
        <v>73</v>
      </c>
      <c r="B74" s="137" t="s">
        <v>168</v>
      </c>
      <c r="C74" s="137" t="s">
        <v>151</v>
      </c>
      <c r="D74" s="138" t="s">
        <v>86</v>
      </c>
      <c r="E74" s="139"/>
      <c r="F74" s="38"/>
      <c r="G74" s="39"/>
      <c r="H74" s="40">
        <f t="shared" ref="H74:H75" si="72">IF(G74=0,,IF(G74&gt;10,,11-(G74)))</f>
        <v>0</v>
      </c>
      <c r="I74" s="38"/>
      <c r="J74" s="39">
        <v>8</v>
      </c>
      <c r="K74" s="40">
        <f t="shared" ref="K74:K75" si="73">IF(J74=0,,IF(J74&gt;10,,11-(J74)))</f>
        <v>3</v>
      </c>
      <c r="L74" s="38">
        <v>5</v>
      </c>
      <c r="M74" s="39">
        <v>6</v>
      </c>
      <c r="N74" s="40">
        <f t="shared" ref="N74:N75" si="74">IF(M74=0,,IF(M74&gt;10,,11-(M74)))</f>
        <v>5</v>
      </c>
      <c r="O74" s="41"/>
      <c r="P74" s="52">
        <f t="shared" ref="P74:P75" si="75">N74+K74+H74</f>
        <v>8</v>
      </c>
      <c r="Q74" s="53"/>
      <c r="R74" s="44" t="str">
        <f t="shared" ref="R74" si="76">IF(SUM(F74+I74+L74)=0,"-","Q"&amp;COUNT(F74,I74,L74))</f>
        <v>Q1</v>
      </c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</row>
    <row r="75" spans="1:31" s="46" customFormat="1" ht="17.100000000000001" customHeight="1" outlineLevel="1">
      <c r="A75" s="145">
        <v>82</v>
      </c>
      <c r="B75" s="137" t="s">
        <v>168</v>
      </c>
      <c r="C75" s="137" t="s">
        <v>167</v>
      </c>
      <c r="D75" s="138" t="s">
        <v>86</v>
      </c>
      <c r="E75" s="139"/>
      <c r="F75" s="38"/>
      <c r="G75" s="39"/>
      <c r="H75" s="40">
        <f t="shared" si="72"/>
        <v>0</v>
      </c>
      <c r="I75" s="38"/>
      <c r="J75" s="39"/>
      <c r="K75" s="40">
        <f t="shared" si="73"/>
        <v>0</v>
      </c>
      <c r="L75" s="38"/>
      <c r="M75" s="39">
        <v>8</v>
      </c>
      <c r="N75" s="40">
        <f t="shared" si="74"/>
        <v>3</v>
      </c>
      <c r="O75" s="41"/>
      <c r="P75" s="52">
        <f t="shared" si="75"/>
        <v>3</v>
      </c>
      <c r="Q75" s="53"/>
      <c r="R75" s="44" t="str">
        <f t="shared" si="71"/>
        <v>-</v>
      </c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</row>
    <row r="76" spans="1:31" s="46" customFormat="1" ht="17.100000000000001" customHeight="1" outlineLevel="1" thickBot="1">
      <c r="A76" s="54"/>
      <c r="B76" s="55"/>
      <c r="C76" s="55"/>
      <c r="D76" s="56"/>
      <c r="E76" s="120"/>
      <c r="F76" s="38"/>
      <c r="G76" s="39"/>
      <c r="H76" s="40">
        <f t="shared" si="48"/>
        <v>0</v>
      </c>
      <c r="I76" s="38"/>
      <c r="J76" s="39"/>
      <c r="K76" s="40">
        <f t="shared" si="49"/>
        <v>0</v>
      </c>
      <c r="L76" s="38"/>
      <c r="M76" s="39"/>
      <c r="N76" s="40">
        <f t="shared" si="50"/>
        <v>0</v>
      </c>
      <c r="O76" s="41"/>
      <c r="P76" s="52">
        <f t="shared" ref="P76" si="77">N76+K76+H76</f>
        <v>0</v>
      </c>
      <c r="Q76" s="53"/>
      <c r="R76" s="44" t="str">
        <f t="shared" si="40"/>
        <v>-</v>
      </c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</row>
    <row r="77" spans="1:31" ht="21.95" customHeight="1" thickBot="1">
      <c r="A77" s="24"/>
      <c r="B77" s="25" t="s">
        <v>39</v>
      </c>
      <c r="C77" s="25" t="s">
        <v>51</v>
      </c>
      <c r="D77" s="26"/>
      <c r="E77" s="73"/>
      <c r="F77" s="189"/>
      <c r="G77" s="189"/>
      <c r="H77" s="190"/>
      <c r="I77" s="193"/>
      <c r="J77" s="194"/>
      <c r="K77" s="195"/>
      <c r="L77" s="196"/>
      <c r="M77" s="197"/>
      <c r="N77" s="198"/>
      <c r="O77" s="32"/>
      <c r="P77" s="191" t="s">
        <v>0</v>
      </c>
      <c r="Q77" s="192"/>
      <c r="R77" s="33"/>
    </row>
    <row r="78" spans="1:31" s="46" customFormat="1" ht="17.100000000000001" customHeight="1" outlineLevel="1">
      <c r="A78" s="34"/>
      <c r="B78" s="35"/>
      <c r="C78" s="35"/>
      <c r="D78" s="36"/>
      <c r="E78" s="118"/>
      <c r="F78" s="38"/>
      <c r="G78" s="39"/>
      <c r="H78" s="40">
        <f t="shared" si="48"/>
        <v>0</v>
      </c>
      <c r="I78" s="38"/>
      <c r="J78" s="39"/>
      <c r="K78" s="40">
        <f t="shared" si="49"/>
        <v>0</v>
      </c>
      <c r="L78" s="38"/>
      <c r="M78" s="39"/>
      <c r="N78" s="40">
        <f t="shared" si="50"/>
        <v>0</v>
      </c>
      <c r="O78" s="41"/>
      <c r="P78" s="52">
        <f t="shared" ref="P78" si="78">N78+K78+H78</f>
        <v>0</v>
      </c>
      <c r="Q78" s="53"/>
      <c r="R78" s="44" t="str">
        <f t="shared" si="40"/>
        <v>-</v>
      </c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</row>
    <row r="79" spans="1:31" s="46" customFormat="1" ht="17.100000000000001" customHeight="1" outlineLevel="1">
      <c r="A79" s="121">
        <v>87</v>
      </c>
      <c r="B79" s="135" t="s">
        <v>118</v>
      </c>
      <c r="C79" s="135" t="s">
        <v>174</v>
      </c>
      <c r="D79" s="122" t="s">
        <v>104</v>
      </c>
      <c r="E79" s="123">
        <v>2234</v>
      </c>
      <c r="F79" s="38">
        <v>5</v>
      </c>
      <c r="G79" s="39">
        <v>1</v>
      </c>
      <c r="H79" s="40">
        <f>IF(G79=0,,IF(G79&gt;10,,11-(G79)))</f>
        <v>10</v>
      </c>
      <c r="I79" s="38"/>
      <c r="J79" s="39">
        <v>1</v>
      </c>
      <c r="K79" s="40">
        <f>IF(J79=0,,IF(J79&gt;10,,11-(J79)))</f>
        <v>10</v>
      </c>
      <c r="L79" s="38"/>
      <c r="M79" s="39">
        <v>3</v>
      </c>
      <c r="N79" s="40">
        <f>IF(M79=0,,IF(M79&gt;10,,11-(M79)))</f>
        <v>8</v>
      </c>
      <c r="O79" s="41"/>
      <c r="P79" s="52">
        <f>N79+K79+H79</f>
        <v>28</v>
      </c>
      <c r="Q79" s="53">
        <v>1</v>
      </c>
      <c r="R79" s="44" t="str">
        <f t="shared" si="40"/>
        <v>Q1</v>
      </c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</row>
    <row r="80" spans="1:31" s="46" customFormat="1" ht="17.100000000000001" customHeight="1" outlineLevel="1">
      <c r="A80" s="124">
        <v>86</v>
      </c>
      <c r="B80" s="135" t="s">
        <v>172</v>
      </c>
      <c r="C80" s="135" t="s">
        <v>173</v>
      </c>
      <c r="D80" s="122" t="s">
        <v>60</v>
      </c>
      <c r="E80" s="123">
        <v>5822</v>
      </c>
      <c r="F80" s="38">
        <v>5</v>
      </c>
      <c r="G80" s="39">
        <v>2</v>
      </c>
      <c r="H80" s="40">
        <f>IF(G80=0,,IF(G80&gt;10,,11-(G80)))</f>
        <v>9</v>
      </c>
      <c r="I80" s="38"/>
      <c r="J80" s="39">
        <v>2</v>
      </c>
      <c r="K80" s="40">
        <f>IF(J80=0,,IF(J80&gt;10,,11-(J80)))</f>
        <v>9</v>
      </c>
      <c r="L80" s="38"/>
      <c r="M80" s="39">
        <v>2</v>
      </c>
      <c r="N80" s="40">
        <f>IF(M80=0,,IF(M80&gt;10,,11-(M80)))</f>
        <v>9</v>
      </c>
      <c r="O80" s="41"/>
      <c r="P80" s="52">
        <f>N80+K80+H80</f>
        <v>27</v>
      </c>
      <c r="Q80" s="53">
        <v>2</v>
      </c>
      <c r="R80" s="44" t="str">
        <f t="shared" si="40"/>
        <v>Q1</v>
      </c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</row>
    <row r="81" spans="1:31" s="46" customFormat="1" ht="17.100000000000001" customHeight="1" outlineLevel="1">
      <c r="A81" s="124">
        <v>85</v>
      </c>
      <c r="B81" s="129" t="s">
        <v>169</v>
      </c>
      <c r="C81" s="129" t="s">
        <v>170</v>
      </c>
      <c r="D81" s="127" t="s">
        <v>171</v>
      </c>
      <c r="E81" s="131">
        <v>8997</v>
      </c>
      <c r="F81" s="38">
        <v>5</v>
      </c>
      <c r="G81" s="39">
        <v>3</v>
      </c>
      <c r="H81" s="40">
        <f>IF(G81=0,,IF(G81&gt;10,,11-(G81)))</f>
        <v>8</v>
      </c>
      <c r="I81" s="38"/>
      <c r="J81" s="163" t="s">
        <v>203</v>
      </c>
      <c r="K81" s="40">
        <f>IF(J81=0,,IF(J81&gt;10,,11-(J81)))</f>
        <v>0</v>
      </c>
      <c r="L81" s="38"/>
      <c r="M81" s="39">
        <v>1</v>
      </c>
      <c r="N81" s="40">
        <f>IF(M81=0,,IF(M81&gt;10,,11-(M81)))</f>
        <v>10</v>
      </c>
      <c r="O81" s="41"/>
      <c r="P81" s="52">
        <f>N81+K81+H81</f>
        <v>18</v>
      </c>
      <c r="Q81" s="53">
        <v>3</v>
      </c>
      <c r="R81" s="44" t="str">
        <f t="shared" si="40"/>
        <v>Q1</v>
      </c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</row>
    <row r="82" spans="1:31" s="46" customFormat="1" ht="17.100000000000001" customHeight="1" outlineLevel="1" thickBot="1">
      <c r="A82" s="54"/>
      <c r="B82" s="55"/>
      <c r="C82" s="55"/>
      <c r="D82" s="56"/>
      <c r="E82" s="120"/>
      <c r="F82" s="38"/>
      <c r="G82" s="39"/>
      <c r="H82" s="40">
        <f t="shared" si="48"/>
        <v>0</v>
      </c>
      <c r="I82" s="38"/>
      <c r="J82" s="39"/>
      <c r="K82" s="40">
        <f t="shared" si="49"/>
        <v>0</v>
      </c>
      <c r="L82" s="38"/>
      <c r="M82" s="39"/>
      <c r="N82" s="40">
        <f t="shared" si="50"/>
        <v>0</v>
      </c>
      <c r="O82" s="41"/>
      <c r="P82" s="52">
        <f t="shared" ref="P82" si="79">N82+K82+H82</f>
        <v>0</v>
      </c>
      <c r="Q82" s="53"/>
      <c r="R82" s="44" t="str">
        <f t="shared" ref="R82:R108" si="80">IF(SUM(F82+I82+L82)=0,"-","Q"&amp;COUNT(F82,I82,L82))</f>
        <v>-</v>
      </c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</row>
    <row r="83" spans="1:31" s="32" customFormat="1" ht="21.95" customHeight="1" thickBot="1">
      <c r="A83" s="63"/>
      <c r="B83" s="64" t="s">
        <v>43</v>
      </c>
      <c r="C83" s="64" t="s">
        <v>11</v>
      </c>
      <c r="D83" s="57"/>
      <c r="E83" s="74"/>
      <c r="F83" s="215"/>
      <c r="G83" s="215"/>
      <c r="H83" s="216"/>
      <c r="I83" s="193"/>
      <c r="J83" s="194"/>
      <c r="K83" s="195"/>
      <c r="L83" s="196"/>
      <c r="M83" s="197"/>
      <c r="N83" s="198"/>
      <c r="P83" s="191" t="s">
        <v>0</v>
      </c>
      <c r="Q83" s="192"/>
      <c r="R83" s="33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</row>
    <row r="84" spans="1:31" s="46" customFormat="1" ht="17.100000000000001" customHeight="1" outlineLevel="1">
      <c r="A84" s="34"/>
      <c r="B84" s="35"/>
      <c r="C84" s="35"/>
      <c r="D84" s="36"/>
      <c r="E84" s="118"/>
      <c r="F84" s="38"/>
      <c r="G84" s="39"/>
      <c r="H84" s="40">
        <f t="shared" si="48"/>
        <v>0</v>
      </c>
      <c r="I84" s="38"/>
      <c r="J84" s="39"/>
      <c r="K84" s="40">
        <f t="shared" si="49"/>
        <v>0</v>
      </c>
      <c r="L84" s="38"/>
      <c r="M84" s="39"/>
      <c r="N84" s="40">
        <f t="shared" si="50"/>
        <v>0</v>
      </c>
      <c r="O84" s="41"/>
      <c r="P84" s="52">
        <f t="shared" ref="P84" si="81">N84+K84+H84</f>
        <v>0</v>
      </c>
      <c r="Q84" s="53"/>
      <c r="R84" s="44" t="str">
        <f t="shared" si="80"/>
        <v>-</v>
      </c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</row>
    <row r="85" spans="1:31" s="46" customFormat="1" ht="17.100000000000001" customHeight="1" outlineLevel="1">
      <c r="A85" s="124">
        <v>14</v>
      </c>
      <c r="B85" s="178" t="s">
        <v>181</v>
      </c>
      <c r="C85" s="142" t="s">
        <v>182</v>
      </c>
      <c r="D85" s="179" t="s">
        <v>68</v>
      </c>
      <c r="E85" s="131" t="s">
        <v>64</v>
      </c>
      <c r="F85" s="38">
        <v>5</v>
      </c>
      <c r="G85" s="39">
        <v>1</v>
      </c>
      <c r="H85" s="40">
        <f t="shared" ref="H85:H95" si="82">IF(G85=0,,IF(G85&gt;10,,11-(G85)))</f>
        <v>10</v>
      </c>
      <c r="I85" s="38">
        <v>5</v>
      </c>
      <c r="J85" s="39">
        <v>2</v>
      </c>
      <c r="K85" s="40">
        <f t="shared" ref="K85:K95" si="83">IF(J85=0,,IF(J85&gt;10,,11-(J85)))</f>
        <v>9</v>
      </c>
      <c r="L85" s="38">
        <v>5</v>
      </c>
      <c r="M85" s="39">
        <v>2</v>
      </c>
      <c r="N85" s="40">
        <f t="shared" ref="N85:N95" si="84">IF(M85=0,,IF(M85&gt;10,,11-(M85)))</f>
        <v>9</v>
      </c>
      <c r="O85" s="41"/>
      <c r="P85" s="52">
        <f t="shared" ref="P85:P95" si="85">N85+K85+H85</f>
        <v>28</v>
      </c>
      <c r="Q85" s="53">
        <v>1</v>
      </c>
      <c r="R85" s="44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</row>
    <row r="86" spans="1:31" s="46" customFormat="1" ht="17.100000000000001" customHeight="1" outlineLevel="1">
      <c r="A86" s="124">
        <v>13</v>
      </c>
      <c r="B86" s="129" t="s">
        <v>179</v>
      </c>
      <c r="C86" s="135" t="s">
        <v>180</v>
      </c>
      <c r="D86" s="127" t="s">
        <v>60</v>
      </c>
      <c r="E86" s="131" t="s">
        <v>64</v>
      </c>
      <c r="F86" s="38">
        <v>5</v>
      </c>
      <c r="G86" s="39">
        <v>3</v>
      </c>
      <c r="H86" s="40">
        <f t="shared" si="82"/>
        <v>8</v>
      </c>
      <c r="I86" s="38">
        <v>5</v>
      </c>
      <c r="J86" s="39">
        <v>3</v>
      </c>
      <c r="K86" s="40">
        <f t="shared" si="83"/>
        <v>8</v>
      </c>
      <c r="L86" s="38">
        <v>5</v>
      </c>
      <c r="M86" s="39">
        <v>1</v>
      </c>
      <c r="N86" s="40">
        <f t="shared" si="84"/>
        <v>10</v>
      </c>
      <c r="O86" s="41"/>
      <c r="P86" s="52">
        <f t="shared" si="85"/>
        <v>26</v>
      </c>
      <c r="Q86" s="53">
        <v>2</v>
      </c>
      <c r="R86" s="44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</row>
    <row r="87" spans="1:31" s="46" customFormat="1" ht="17.100000000000001" customHeight="1" outlineLevel="1">
      <c r="A87" s="124">
        <v>20</v>
      </c>
      <c r="B87" s="129" t="s">
        <v>193</v>
      </c>
      <c r="C87" s="129" t="s">
        <v>194</v>
      </c>
      <c r="D87" s="127" t="s">
        <v>68</v>
      </c>
      <c r="E87" s="131" t="s">
        <v>64</v>
      </c>
      <c r="F87" s="38"/>
      <c r="G87" s="39">
        <v>7</v>
      </c>
      <c r="H87" s="40">
        <f t="shared" si="82"/>
        <v>4</v>
      </c>
      <c r="I87" s="38">
        <v>5</v>
      </c>
      <c r="J87" s="39">
        <v>1</v>
      </c>
      <c r="K87" s="40">
        <f t="shared" si="83"/>
        <v>10</v>
      </c>
      <c r="L87" s="38">
        <v>5</v>
      </c>
      <c r="M87" s="39">
        <v>3</v>
      </c>
      <c r="N87" s="40">
        <f t="shared" si="84"/>
        <v>8</v>
      </c>
      <c r="O87" s="41"/>
      <c r="P87" s="52">
        <f t="shared" si="85"/>
        <v>22</v>
      </c>
      <c r="Q87" s="53">
        <v>3</v>
      </c>
      <c r="R87" s="44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</row>
    <row r="88" spans="1:31" s="46" customFormat="1" ht="17.100000000000001" customHeight="1" outlineLevel="1">
      <c r="A88" s="141">
        <v>17</v>
      </c>
      <c r="B88" s="129" t="s">
        <v>187</v>
      </c>
      <c r="C88" s="129" t="s">
        <v>188</v>
      </c>
      <c r="D88" s="130" t="s">
        <v>73</v>
      </c>
      <c r="E88" s="131" t="s">
        <v>64</v>
      </c>
      <c r="F88" s="38">
        <v>5</v>
      </c>
      <c r="G88" s="39">
        <v>4</v>
      </c>
      <c r="H88" s="40">
        <f t="shared" si="82"/>
        <v>7</v>
      </c>
      <c r="I88" s="38">
        <v>5</v>
      </c>
      <c r="J88" s="39">
        <v>4</v>
      </c>
      <c r="K88" s="40">
        <f t="shared" si="83"/>
        <v>7</v>
      </c>
      <c r="L88" s="38">
        <v>5</v>
      </c>
      <c r="M88" s="39">
        <v>7</v>
      </c>
      <c r="N88" s="40">
        <f t="shared" si="84"/>
        <v>4</v>
      </c>
      <c r="O88" s="41"/>
      <c r="P88" s="52">
        <f t="shared" si="85"/>
        <v>18</v>
      </c>
      <c r="Q88" s="53">
        <v>4</v>
      </c>
      <c r="R88" s="44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</row>
    <row r="89" spans="1:31" s="46" customFormat="1" ht="17.100000000000001" customHeight="1" outlineLevel="1">
      <c r="A89" s="124">
        <v>16</v>
      </c>
      <c r="B89" s="129" t="s">
        <v>185</v>
      </c>
      <c r="C89" s="129" t="s">
        <v>186</v>
      </c>
      <c r="D89" s="127" t="s">
        <v>68</v>
      </c>
      <c r="E89" s="131" t="s">
        <v>64</v>
      </c>
      <c r="F89" s="38"/>
      <c r="G89" s="39">
        <v>8</v>
      </c>
      <c r="H89" s="40">
        <f t="shared" si="82"/>
        <v>3</v>
      </c>
      <c r="I89" s="38">
        <v>5</v>
      </c>
      <c r="J89" s="39">
        <v>6</v>
      </c>
      <c r="K89" s="40">
        <f t="shared" si="83"/>
        <v>5</v>
      </c>
      <c r="L89" s="38">
        <v>5</v>
      </c>
      <c r="M89" s="39">
        <v>4</v>
      </c>
      <c r="N89" s="40">
        <f t="shared" si="84"/>
        <v>7</v>
      </c>
      <c r="O89" s="41"/>
      <c r="P89" s="52">
        <f t="shared" si="85"/>
        <v>15</v>
      </c>
      <c r="Q89" s="53">
        <v>5</v>
      </c>
      <c r="R89" s="44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</row>
    <row r="90" spans="1:31" s="46" customFormat="1" ht="17.100000000000001" customHeight="1" outlineLevel="1">
      <c r="A90" s="124">
        <v>19</v>
      </c>
      <c r="B90" s="129" t="s">
        <v>191</v>
      </c>
      <c r="C90" s="129" t="s">
        <v>192</v>
      </c>
      <c r="D90" s="127" t="s">
        <v>60</v>
      </c>
      <c r="E90" s="131" t="s">
        <v>64</v>
      </c>
      <c r="F90" s="38">
        <v>5</v>
      </c>
      <c r="G90" s="39">
        <v>2</v>
      </c>
      <c r="H90" s="40">
        <f t="shared" si="82"/>
        <v>9</v>
      </c>
      <c r="I90" s="38"/>
      <c r="J90" s="39">
        <v>9</v>
      </c>
      <c r="K90" s="40">
        <f t="shared" si="83"/>
        <v>2</v>
      </c>
      <c r="L90" s="38"/>
      <c r="M90" s="39">
        <v>8</v>
      </c>
      <c r="N90" s="40">
        <f t="shared" si="84"/>
        <v>3</v>
      </c>
      <c r="O90" s="41"/>
      <c r="P90" s="52">
        <f t="shared" si="85"/>
        <v>14</v>
      </c>
      <c r="Q90" s="53">
        <v>6</v>
      </c>
      <c r="R90" s="44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</row>
    <row r="91" spans="1:31" s="46" customFormat="1" ht="17.100000000000001" customHeight="1" outlineLevel="1">
      <c r="A91" s="124">
        <v>11</v>
      </c>
      <c r="B91" s="127" t="s">
        <v>176</v>
      </c>
      <c r="C91" s="127" t="s">
        <v>177</v>
      </c>
      <c r="D91" s="127" t="s">
        <v>92</v>
      </c>
      <c r="E91" s="131" t="s">
        <v>64</v>
      </c>
      <c r="F91" s="38">
        <v>5</v>
      </c>
      <c r="G91" s="39">
        <v>6</v>
      </c>
      <c r="H91" s="40">
        <f t="shared" si="82"/>
        <v>5</v>
      </c>
      <c r="I91" s="38"/>
      <c r="J91" s="39">
        <v>7</v>
      </c>
      <c r="K91" s="40">
        <f t="shared" si="83"/>
        <v>4</v>
      </c>
      <c r="L91" s="38"/>
      <c r="M91" s="39">
        <v>6</v>
      </c>
      <c r="N91" s="40">
        <f t="shared" si="84"/>
        <v>5</v>
      </c>
      <c r="O91" s="41"/>
      <c r="P91" s="52">
        <f t="shared" si="85"/>
        <v>14</v>
      </c>
      <c r="Q91" s="53">
        <v>7</v>
      </c>
      <c r="R91" s="44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</row>
    <row r="92" spans="1:31" s="46" customFormat="1" ht="17.100000000000001" customHeight="1" outlineLevel="1">
      <c r="A92" s="124">
        <v>12</v>
      </c>
      <c r="B92" s="129" t="s">
        <v>165</v>
      </c>
      <c r="C92" s="129" t="s">
        <v>178</v>
      </c>
      <c r="D92" s="127" t="s">
        <v>97</v>
      </c>
      <c r="E92" s="131" t="s">
        <v>64</v>
      </c>
      <c r="F92" s="38"/>
      <c r="G92" s="39">
        <v>9</v>
      </c>
      <c r="H92" s="40">
        <f t="shared" si="82"/>
        <v>2</v>
      </c>
      <c r="I92" s="38">
        <v>5</v>
      </c>
      <c r="J92" s="39">
        <v>5</v>
      </c>
      <c r="K92" s="40">
        <f t="shared" si="83"/>
        <v>6</v>
      </c>
      <c r="L92" s="38"/>
      <c r="M92" s="39" t="s">
        <v>206</v>
      </c>
      <c r="N92" s="40">
        <f t="shared" si="84"/>
        <v>0</v>
      </c>
      <c r="O92" s="41"/>
      <c r="P92" s="52">
        <f t="shared" si="85"/>
        <v>8</v>
      </c>
      <c r="Q92" s="53">
        <v>8</v>
      </c>
      <c r="R92" s="44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</row>
    <row r="93" spans="1:31" s="46" customFormat="1" ht="17.100000000000001" customHeight="1" outlineLevel="1">
      <c r="A93" s="124">
        <v>18</v>
      </c>
      <c r="B93" s="129" t="s">
        <v>189</v>
      </c>
      <c r="C93" s="129" t="s">
        <v>190</v>
      </c>
      <c r="D93" s="127" t="s">
        <v>68</v>
      </c>
      <c r="E93" s="131" t="s">
        <v>64</v>
      </c>
      <c r="F93" s="38"/>
      <c r="G93" s="39">
        <v>10</v>
      </c>
      <c r="H93" s="40">
        <f t="shared" si="82"/>
        <v>1</v>
      </c>
      <c r="I93" s="38"/>
      <c r="J93" s="39">
        <v>10</v>
      </c>
      <c r="K93" s="40">
        <f t="shared" si="83"/>
        <v>1</v>
      </c>
      <c r="L93" s="38"/>
      <c r="M93" s="39">
        <v>5</v>
      </c>
      <c r="N93" s="40">
        <f t="shared" si="84"/>
        <v>6</v>
      </c>
      <c r="O93" s="41"/>
      <c r="P93" s="52">
        <f t="shared" si="85"/>
        <v>8</v>
      </c>
      <c r="Q93" s="53">
        <v>9</v>
      </c>
      <c r="R93" s="44" t="str">
        <f t="shared" si="80"/>
        <v>-</v>
      </c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</row>
    <row r="94" spans="1:31" s="170" customFormat="1" ht="17.100000000000001" customHeight="1" outlineLevel="1">
      <c r="A94" s="124">
        <v>10</v>
      </c>
      <c r="B94" s="129" t="s">
        <v>100</v>
      </c>
      <c r="C94" s="188" t="s">
        <v>175</v>
      </c>
      <c r="D94" s="127" t="s">
        <v>68</v>
      </c>
      <c r="E94" s="131" t="s">
        <v>64</v>
      </c>
      <c r="F94" s="162">
        <v>5</v>
      </c>
      <c r="G94" s="163">
        <v>5</v>
      </c>
      <c r="H94" s="164">
        <f t="shared" si="82"/>
        <v>6</v>
      </c>
      <c r="I94" s="162"/>
      <c r="J94" s="163" t="s">
        <v>206</v>
      </c>
      <c r="K94" s="164">
        <f t="shared" si="83"/>
        <v>0</v>
      </c>
      <c r="L94" s="162"/>
      <c r="M94" s="163" t="s">
        <v>206</v>
      </c>
      <c r="N94" s="164">
        <f t="shared" si="84"/>
        <v>0</v>
      </c>
      <c r="O94" s="165"/>
      <c r="P94" s="166">
        <f t="shared" ref="P94" si="86">N94+K94+H94</f>
        <v>6</v>
      </c>
      <c r="Q94" s="167">
        <v>10</v>
      </c>
      <c r="R94" s="168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</row>
    <row r="95" spans="1:31" s="170" customFormat="1" ht="17.100000000000001" customHeight="1" outlineLevel="1">
      <c r="A95" s="124">
        <v>15</v>
      </c>
      <c r="B95" s="129" t="s">
        <v>183</v>
      </c>
      <c r="C95" s="129" t="s">
        <v>184</v>
      </c>
      <c r="D95" s="127" t="s">
        <v>86</v>
      </c>
      <c r="E95" s="131" t="s">
        <v>64</v>
      </c>
      <c r="F95" s="162"/>
      <c r="G95" s="163" t="s">
        <v>203</v>
      </c>
      <c r="H95" s="164">
        <f t="shared" si="82"/>
        <v>0</v>
      </c>
      <c r="I95" s="162"/>
      <c r="J95" s="163">
        <v>8</v>
      </c>
      <c r="K95" s="164">
        <f t="shared" si="83"/>
        <v>3</v>
      </c>
      <c r="L95" s="162"/>
      <c r="M95" s="163"/>
      <c r="N95" s="164">
        <f t="shared" si="84"/>
        <v>0</v>
      </c>
      <c r="O95" s="165"/>
      <c r="P95" s="166">
        <f t="shared" si="85"/>
        <v>3</v>
      </c>
      <c r="Q95" s="167"/>
      <c r="R95" s="168" t="str">
        <f t="shared" si="80"/>
        <v>-</v>
      </c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</row>
    <row r="96" spans="1:31" s="46" customFormat="1" ht="17.25" customHeight="1" outlineLevel="1">
      <c r="A96" s="124">
        <v>26</v>
      </c>
      <c r="B96" s="125" t="s">
        <v>205</v>
      </c>
      <c r="C96" s="129" t="s">
        <v>67</v>
      </c>
      <c r="D96" s="127" t="s">
        <v>68</v>
      </c>
      <c r="E96" s="131">
        <v>12182</v>
      </c>
      <c r="F96" s="38"/>
      <c r="G96" s="39" t="s">
        <v>203</v>
      </c>
      <c r="H96" s="40">
        <f t="shared" ref="H96:H108" si="87">IF(G96=0,,IF(G96&gt;10,,11-(G96)))</f>
        <v>0</v>
      </c>
      <c r="I96" s="38"/>
      <c r="J96" s="163" t="s">
        <v>203</v>
      </c>
      <c r="K96" s="40">
        <f t="shared" ref="K96:K108" si="88">IF(J96=0,,IF(J96&gt;10,,11-(J96)))</f>
        <v>0</v>
      </c>
      <c r="L96" s="38"/>
      <c r="M96" s="39"/>
      <c r="N96" s="40">
        <f t="shared" ref="N96:N108" si="89">IF(M96=0,,IF(M96&gt;10,,11-(M96)))</f>
        <v>0</v>
      </c>
      <c r="O96" s="41"/>
      <c r="P96" s="52">
        <f t="shared" ref="P96:P99" si="90">N96+K96+H96</f>
        <v>0</v>
      </c>
      <c r="Q96" s="53"/>
      <c r="R96" s="44" t="str">
        <f t="shared" ref="R96" si="91">IF(SUM(F96+I96+L96)=0,"-","Q"&amp;COUNT(F96,I96,L96))</f>
        <v>-</v>
      </c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</row>
    <row r="97" spans="1:31" s="46" customFormat="1" ht="17.100000000000001" customHeight="1" outlineLevel="1" thickBot="1">
      <c r="A97" s="47"/>
      <c r="B97" s="48"/>
      <c r="C97" s="48"/>
      <c r="D97" s="49"/>
      <c r="E97" s="50"/>
      <c r="F97" s="38"/>
      <c r="G97" s="39"/>
      <c r="H97" s="40">
        <f t="shared" si="87"/>
        <v>0</v>
      </c>
      <c r="I97" s="38"/>
      <c r="J97" s="39"/>
      <c r="K97" s="40">
        <f t="shared" si="88"/>
        <v>0</v>
      </c>
      <c r="L97" s="38"/>
      <c r="M97" s="39"/>
      <c r="N97" s="40">
        <f t="shared" si="89"/>
        <v>0</v>
      </c>
      <c r="O97" s="41"/>
      <c r="P97" s="52">
        <f t="shared" si="90"/>
        <v>0</v>
      </c>
      <c r="Q97" s="53"/>
      <c r="R97" s="44" t="str">
        <f t="shared" si="80"/>
        <v>-</v>
      </c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</row>
    <row r="98" spans="1:31" s="32" customFormat="1" ht="21.95" customHeight="1" thickBot="1">
      <c r="A98" s="63"/>
      <c r="B98" s="64" t="s">
        <v>45</v>
      </c>
      <c r="C98" s="64" t="s">
        <v>8</v>
      </c>
      <c r="D98" s="57"/>
      <c r="E98" s="74"/>
      <c r="F98" s="215"/>
      <c r="G98" s="215"/>
      <c r="H98" s="216"/>
      <c r="I98" s="193"/>
      <c r="J98" s="194"/>
      <c r="K98" s="195"/>
      <c r="L98" s="196"/>
      <c r="M98" s="197"/>
      <c r="N98" s="198"/>
      <c r="P98" s="191" t="s">
        <v>0</v>
      </c>
      <c r="Q98" s="192"/>
      <c r="R98" s="33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</row>
    <row r="99" spans="1:31" s="46" customFormat="1" ht="17.100000000000001" customHeight="1" outlineLevel="1">
      <c r="A99" s="47"/>
      <c r="B99" s="48"/>
      <c r="C99" s="48"/>
      <c r="D99" s="49"/>
      <c r="E99" s="50"/>
      <c r="F99" s="38"/>
      <c r="G99" s="39"/>
      <c r="H99" s="40">
        <f t="shared" si="87"/>
        <v>0</v>
      </c>
      <c r="I99" s="38"/>
      <c r="J99" s="39"/>
      <c r="K99" s="40">
        <f t="shared" si="88"/>
        <v>0</v>
      </c>
      <c r="L99" s="38"/>
      <c r="M99" s="39"/>
      <c r="N99" s="40">
        <f t="shared" si="89"/>
        <v>0</v>
      </c>
      <c r="O99" s="41"/>
      <c r="P99" s="52">
        <f t="shared" si="90"/>
        <v>0</v>
      </c>
      <c r="Q99" s="53"/>
      <c r="R99" s="44" t="str">
        <f t="shared" si="80"/>
        <v>-</v>
      </c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</row>
    <row r="100" spans="1:31" s="46" customFormat="1" ht="17.100000000000001" customHeight="1" outlineLevel="1">
      <c r="A100" s="124">
        <v>44</v>
      </c>
      <c r="B100" s="129" t="s">
        <v>196</v>
      </c>
      <c r="C100" s="129" t="s">
        <v>103</v>
      </c>
      <c r="D100" s="127" t="s">
        <v>104</v>
      </c>
      <c r="E100" s="131" t="s">
        <v>64</v>
      </c>
      <c r="F100" s="38">
        <v>5</v>
      </c>
      <c r="G100" s="39">
        <v>1</v>
      </c>
      <c r="H100" s="40">
        <f t="shared" ref="H100:H107" si="92">IF(G100=0,,IF(G100&gt;10,,11-(G100)))</f>
        <v>10</v>
      </c>
      <c r="I100" s="38">
        <v>5</v>
      </c>
      <c r="J100" s="39">
        <v>1</v>
      </c>
      <c r="K100" s="40">
        <f>IF(J100=0,,IF(J100&gt;10,,11-(J100)))</f>
        <v>10</v>
      </c>
      <c r="L100" s="38">
        <v>5</v>
      </c>
      <c r="M100" s="39">
        <v>1</v>
      </c>
      <c r="N100" s="40">
        <f t="shared" ref="N100:N107" si="93">IF(M100=0,,IF(M100&gt;10,,11-(M100)))</f>
        <v>10</v>
      </c>
      <c r="O100" s="41"/>
      <c r="P100" s="52">
        <f t="shared" ref="P100:P107" si="94">N100+K100+H100</f>
        <v>30</v>
      </c>
      <c r="Q100" s="53">
        <v>1</v>
      </c>
      <c r="R100" s="44" t="str">
        <f t="shared" si="80"/>
        <v>Q3</v>
      </c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</row>
    <row r="101" spans="1:31" s="46" customFormat="1" ht="17.100000000000001" customHeight="1" outlineLevel="1">
      <c r="A101" s="124">
        <v>67</v>
      </c>
      <c r="B101" s="129" t="s">
        <v>199</v>
      </c>
      <c r="C101" s="129" t="s">
        <v>142</v>
      </c>
      <c r="D101" s="127" t="s">
        <v>86</v>
      </c>
      <c r="E101" s="131" t="s">
        <v>64</v>
      </c>
      <c r="F101" s="38">
        <v>5</v>
      </c>
      <c r="G101" s="39">
        <v>5</v>
      </c>
      <c r="H101" s="40">
        <f t="shared" si="92"/>
        <v>6</v>
      </c>
      <c r="I101" s="38"/>
      <c r="J101" s="39">
        <v>5</v>
      </c>
      <c r="K101" s="40">
        <f>IF(J101=0,,IF(J101&gt;10,,11-(J101)))</f>
        <v>6</v>
      </c>
      <c r="L101" s="38"/>
      <c r="M101" s="39">
        <v>6</v>
      </c>
      <c r="N101" s="40">
        <f t="shared" si="93"/>
        <v>5</v>
      </c>
      <c r="O101" s="41"/>
      <c r="P101" s="52">
        <f t="shared" si="94"/>
        <v>17</v>
      </c>
      <c r="Q101" s="53">
        <v>2</v>
      </c>
      <c r="R101" s="44" t="str">
        <f t="shared" si="80"/>
        <v>Q1</v>
      </c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</row>
    <row r="102" spans="1:31" s="46" customFormat="1" ht="17.100000000000001" customHeight="1" outlineLevel="1">
      <c r="A102" s="136">
        <v>43</v>
      </c>
      <c r="B102" s="138" t="s">
        <v>195</v>
      </c>
      <c r="C102" s="138" t="s">
        <v>102</v>
      </c>
      <c r="D102" s="138" t="s">
        <v>97</v>
      </c>
      <c r="E102" s="131" t="s">
        <v>64</v>
      </c>
      <c r="F102" s="38"/>
      <c r="G102" s="39">
        <v>7</v>
      </c>
      <c r="H102" s="40">
        <f t="shared" si="92"/>
        <v>4</v>
      </c>
      <c r="I102" s="38"/>
      <c r="J102" s="39">
        <v>8</v>
      </c>
      <c r="K102" s="40">
        <f>IF(J102=0,,IF(J102&gt;10,,11-(J102)))</f>
        <v>3</v>
      </c>
      <c r="L102" s="38">
        <v>5</v>
      </c>
      <c r="M102" s="39">
        <v>6</v>
      </c>
      <c r="N102" s="40">
        <f t="shared" si="93"/>
        <v>5</v>
      </c>
      <c r="O102" s="41"/>
      <c r="P102" s="52">
        <f t="shared" si="94"/>
        <v>12</v>
      </c>
      <c r="Q102" s="53">
        <v>3</v>
      </c>
      <c r="R102" s="44" t="str">
        <f t="shared" si="80"/>
        <v>Q1</v>
      </c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</row>
    <row r="103" spans="1:31" s="46" customFormat="1" ht="17.100000000000001" customHeight="1" outlineLevel="1">
      <c r="A103" s="124">
        <v>46</v>
      </c>
      <c r="B103" s="127" t="s">
        <v>198</v>
      </c>
      <c r="C103" s="129" t="s">
        <v>106</v>
      </c>
      <c r="D103" s="127" t="s">
        <v>97</v>
      </c>
      <c r="E103" s="131" t="s">
        <v>64</v>
      </c>
      <c r="F103" s="38">
        <v>5</v>
      </c>
      <c r="G103" s="39">
        <v>5</v>
      </c>
      <c r="H103" s="40">
        <f t="shared" si="92"/>
        <v>6</v>
      </c>
      <c r="I103" s="38"/>
      <c r="J103" s="39">
        <v>5</v>
      </c>
      <c r="K103" s="40">
        <v>5</v>
      </c>
      <c r="L103" s="38"/>
      <c r="M103" s="39" t="s">
        <v>207</v>
      </c>
      <c r="N103" s="40">
        <f t="shared" si="93"/>
        <v>0</v>
      </c>
      <c r="O103" s="41"/>
      <c r="P103" s="52">
        <f t="shared" si="94"/>
        <v>11</v>
      </c>
      <c r="Q103" s="53">
        <v>4</v>
      </c>
      <c r="R103" s="44" t="str">
        <f t="shared" si="80"/>
        <v>Q1</v>
      </c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</row>
    <row r="104" spans="1:31" s="46" customFormat="1" ht="17.100000000000001" customHeight="1" outlineLevel="1">
      <c r="A104" s="121">
        <v>68</v>
      </c>
      <c r="B104" s="135" t="s">
        <v>200</v>
      </c>
      <c r="C104" s="135" t="s">
        <v>143</v>
      </c>
      <c r="D104" s="122" t="s">
        <v>76</v>
      </c>
      <c r="E104" s="131" t="s">
        <v>64</v>
      </c>
      <c r="F104" s="38"/>
      <c r="G104" s="39">
        <v>7</v>
      </c>
      <c r="H104" s="40">
        <f t="shared" si="92"/>
        <v>4</v>
      </c>
      <c r="I104" s="38"/>
      <c r="J104" s="39">
        <v>6</v>
      </c>
      <c r="K104" s="40">
        <f>IF(J104=0,,IF(J104&gt;10,,11-(J104)))</f>
        <v>5</v>
      </c>
      <c r="L104" s="38"/>
      <c r="M104" s="39"/>
      <c r="N104" s="40">
        <f t="shared" si="93"/>
        <v>0</v>
      </c>
      <c r="O104" s="41"/>
      <c r="P104" s="52">
        <f t="shared" si="94"/>
        <v>9</v>
      </c>
      <c r="Q104" s="53">
        <v>5</v>
      </c>
      <c r="R104" s="44" t="str">
        <f t="shared" si="80"/>
        <v>-</v>
      </c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</row>
    <row r="105" spans="1:31" s="46" customFormat="1" ht="17.100000000000001" customHeight="1" outlineLevel="1">
      <c r="A105" s="124">
        <v>73</v>
      </c>
      <c r="B105" s="129" t="s">
        <v>201</v>
      </c>
      <c r="C105" s="129" t="s">
        <v>151</v>
      </c>
      <c r="D105" s="127" t="s">
        <v>86</v>
      </c>
      <c r="E105" s="131" t="s">
        <v>64</v>
      </c>
      <c r="F105" s="38"/>
      <c r="G105" s="39"/>
      <c r="H105" s="40">
        <f t="shared" si="92"/>
        <v>0</v>
      </c>
      <c r="I105" s="38"/>
      <c r="J105" s="39">
        <v>8</v>
      </c>
      <c r="K105" s="40">
        <f>IF(J105=0,,IF(J105&gt;10,,11-(J105)))</f>
        <v>3</v>
      </c>
      <c r="L105" s="38">
        <v>5</v>
      </c>
      <c r="M105" s="39">
        <v>6</v>
      </c>
      <c r="N105" s="40">
        <f t="shared" si="93"/>
        <v>5</v>
      </c>
      <c r="O105" s="41"/>
      <c r="P105" s="52">
        <f t="shared" si="94"/>
        <v>8</v>
      </c>
      <c r="Q105" s="53">
        <v>6</v>
      </c>
      <c r="R105" s="44" t="str">
        <f t="shared" si="80"/>
        <v>Q1</v>
      </c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</row>
    <row r="106" spans="1:31" s="46" customFormat="1" ht="17.100000000000001" customHeight="1" outlineLevel="1">
      <c r="A106" s="124">
        <v>82</v>
      </c>
      <c r="B106" s="129" t="s">
        <v>201</v>
      </c>
      <c r="C106" s="129" t="s">
        <v>167</v>
      </c>
      <c r="D106" s="127" t="s">
        <v>86</v>
      </c>
      <c r="E106" s="131" t="s">
        <v>64</v>
      </c>
      <c r="F106" s="38"/>
      <c r="G106" s="39"/>
      <c r="H106" s="40">
        <f t="shared" si="92"/>
        <v>0</v>
      </c>
      <c r="I106" s="38"/>
      <c r="J106" s="39"/>
      <c r="K106" s="40">
        <f>IF(J106=0,,IF(J106&gt;10,,11-(J106)))</f>
        <v>0</v>
      </c>
      <c r="L106" s="38"/>
      <c r="M106" s="39">
        <v>8</v>
      </c>
      <c r="N106" s="40">
        <f t="shared" si="93"/>
        <v>3</v>
      </c>
      <c r="O106" s="41"/>
      <c r="P106" s="52">
        <f t="shared" si="94"/>
        <v>3</v>
      </c>
      <c r="Q106" s="53">
        <v>7</v>
      </c>
      <c r="R106" s="44" t="str">
        <f t="shared" si="80"/>
        <v>-</v>
      </c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</row>
    <row r="107" spans="1:31" s="46" customFormat="1" ht="17.100000000000001" customHeight="1" outlineLevel="1" thickBot="1">
      <c r="A107" s="124">
        <v>45</v>
      </c>
      <c r="B107" s="127" t="s">
        <v>197</v>
      </c>
      <c r="C107" s="129" t="s">
        <v>202</v>
      </c>
      <c r="D107" s="127" t="s">
        <v>105</v>
      </c>
      <c r="E107" s="131" t="s">
        <v>64</v>
      </c>
      <c r="F107" s="38"/>
      <c r="G107" s="39" t="s">
        <v>203</v>
      </c>
      <c r="H107" s="40">
        <f t="shared" si="92"/>
        <v>0</v>
      </c>
      <c r="I107" s="38"/>
      <c r="J107" s="163" t="s">
        <v>206</v>
      </c>
      <c r="K107" s="40">
        <f>IF(J107=0,,IF(J107&gt;10,,11-(J107)))</f>
        <v>0</v>
      </c>
      <c r="L107" s="38"/>
      <c r="M107" s="39"/>
      <c r="N107" s="40">
        <f t="shared" si="93"/>
        <v>0</v>
      </c>
      <c r="O107" s="41"/>
      <c r="P107" s="52">
        <f t="shared" si="94"/>
        <v>0</v>
      </c>
      <c r="Q107" s="53"/>
      <c r="R107" s="44" t="str">
        <f t="shared" si="80"/>
        <v>-</v>
      </c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</row>
    <row r="108" spans="1:31" s="46" customFormat="1" ht="17.100000000000001" customHeight="1" outlineLevel="1">
      <c r="A108" s="34"/>
      <c r="B108" s="35"/>
      <c r="C108" s="35"/>
      <c r="D108" s="36"/>
      <c r="E108" s="37"/>
      <c r="F108" s="38"/>
      <c r="G108" s="39"/>
      <c r="H108" s="40">
        <f t="shared" si="87"/>
        <v>0</v>
      </c>
      <c r="I108" s="38"/>
      <c r="J108" s="39"/>
      <c r="K108" s="40">
        <f t="shared" si="88"/>
        <v>0</v>
      </c>
      <c r="L108" s="38"/>
      <c r="M108" s="39"/>
      <c r="N108" s="40">
        <f t="shared" si="89"/>
        <v>0</v>
      </c>
      <c r="O108" s="41"/>
      <c r="P108" s="112">
        <f t="shared" ref="P108" si="95">N108+K108+H108</f>
        <v>0</v>
      </c>
      <c r="Q108" s="113"/>
      <c r="R108" s="114" t="str">
        <f t="shared" si="80"/>
        <v>-</v>
      </c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</row>
    <row r="109" spans="1:31" s="78" customFormat="1" ht="15" customHeight="1">
      <c r="G109" s="2"/>
      <c r="H109" s="79"/>
      <c r="I109" s="79"/>
      <c r="J109" s="2"/>
      <c r="M109" s="2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</row>
  </sheetData>
  <sortState ref="A100:P107">
    <sortCondition descending="1" ref="P100:P107"/>
  </sortState>
  <mergeCells count="29">
    <mergeCell ref="F4:H4"/>
    <mergeCell ref="F98:H98"/>
    <mergeCell ref="I98:K98"/>
    <mergeCell ref="L98:N98"/>
    <mergeCell ref="P98:Q98"/>
    <mergeCell ref="L83:N83"/>
    <mergeCell ref="P83:Q83"/>
    <mergeCell ref="F83:H83"/>
    <mergeCell ref="I83:K83"/>
    <mergeCell ref="R4:R5"/>
    <mergeCell ref="P2:Q2"/>
    <mergeCell ref="P3:Q3"/>
    <mergeCell ref="P13:Q13"/>
    <mergeCell ref="P61:Q61"/>
    <mergeCell ref="P6:Q6"/>
    <mergeCell ref="I61:K61"/>
    <mergeCell ref="L61:N61"/>
    <mergeCell ref="P4:P5"/>
    <mergeCell ref="Q4:Q5"/>
    <mergeCell ref="L4:N4"/>
    <mergeCell ref="I4:K4"/>
    <mergeCell ref="F61:H61"/>
    <mergeCell ref="F77:H77"/>
    <mergeCell ref="P23:Q23"/>
    <mergeCell ref="P38:Q38"/>
    <mergeCell ref="P49:Q49"/>
    <mergeCell ref="P77:Q77"/>
    <mergeCell ref="I77:K77"/>
    <mergeCell ref="L77:N77"/>
  </mergeCells>
  <phoneticPr fontId="0" type="noConversion"/>
  <printOptions horizontalCentered="1"/>
  <pageMargins left="0" right="0" top="0.39" bottom="0.2" header="0.2" footer="0.2"/>
  <pageSetup paperSize="9" scale="65" fitToHeight="8" orientation="landscape" blackAndWhite="1" horizontalDpi="4294967293" verticalDpi="300" r:id="rId1"/>
  <headerFooter alignWithMargins="0"/>
  <rowBreaks count="1" manualBreakCount="1">
    <brk id="6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461"/>
  <sheetViews>
    <sheetView showGridLines="0" workbookViewId="0">
      <selection activeCell="L79" sqref="L79"/>
    </sheetView>
  </sheetViews>
  <sheetFormatPr defaultColWidth="8.85546875" defaultRowHeight="12.75"/>
  <cols>
    <col min="1" max="3" width="4.85546875" style="1" customWidth="1"/>
    <col min="4" max="4" width="6.140625" style="4" customWidth="1"/>
    <col min="5" max="5" width="29.28515625" style="13" customWidth="1"/>
    <col min="6" max="6" width="27.85546875" style="13" customWidth="1"/>
    <col min="7" max="7" width="11" style="1" customWidth="1"/>
    <col min="8" max="8" width="17.7109375" style="49" customWidth="1"/>
    <col min="9" max="16384" width="8.85546875" style="1"/>
  </cols>
  <sheetData>
    <row r="1" spans="1:9" ht="18.75">
      <c r="D1" s="81"/>
      <c r="E1" s="82" t="s">
        <v>21</v>
      </c>
      <c r="F1" s="81"/>
      <c r="G1" s="81"/>
      <c r="H1" s="81"/>
      <c r="I1" s="83"/>
    </row>
    <row r="2" spans="1:9" ht="19.5" thickBot="1">
      <c r="D2" s="84"/>
      <c r="E2" s="82" t="s">
        <v>22</v>
      </c>
      <c r="F2" s="81"/>
      <c r="G2" s="81"/>
      <c r="H2" s="81"/>
      <c r="I2" s="83"/>
    </row>
    <row r="3" spans="1:9" ht="16.5" thickBot="1">
      <c r="A3" s="217" t="s">
        <v>15</v>
      </c>
      <c r="B3" s="218"/>
      <c r="C3" s="219"/>
      <c r="D3" s="85" t="s">
        <v>10</v>
      </c>
      <c r="E3" s="86" t="s">
        <v>1</v>
      </c>
      <c r="F3" s="86" t="s">
        <v>2</v>
      </c>
      <c r="G3" s="86" t="s">
        <v>3</v>
      </c>
      <c r="H3" s="17" t="s">
        <v>20</v>
      </c>
      <c r="I3" s="83"/>
    </row>
    <row r="4" spans="1:9" ht="19.5" thickBot="1">
      <c r="A4" s="87" t="s">
        <v>12</v>
      </c>
      <c r="B4" s="88" t="s">
        <v>23</v>
      </c>
      <c r="C4" s="89" t="s">
        <v>24</v>
      </c>
      <c r="D4" s="90"/>
      <c r="E4" s="25" t="s">
        <v>25</v>
      </c>
      <c r="F4" s="25" t="s">
        <v>26</v>
      </c>
      <c r="G4" s="26"/>
      <c r="H4" s="73"/>
      <c r="I4" s="83"/>
    </row>
    <row r="5" spans="1:9">
      <c r="A5" s="91"/>
      <c r="B5" s="36"/>
      <c r="C5" s="92"/>
      <c r="D5" s="93"/>
      <c r="E5" s="35"/>
      <c r="F5" s="35"/>
      <c r="G5" s="36"/>
      <c r="H5" s="92"/>
      <c r="I5" s="83"/>
    </row>
    <row r="6" spans="1:9">
      <c r="A6" s="94"/>
      <c r="B6" s="49"/>
      <c r="C6" s="95"/>
      <c r="D6" s="96"/>
      <c r="E6" s="48"/>
      <c r="F6" s="48"/>
      <c r="G6" s="49"/>
      <c r="H6" s="95"/>
      <c r="I6" s="83"/>
    </row>
    <row r="7" spans="1:9">
      <c r="A7" s="94"/>
      <c r="B7" s="49"/>
      <c r="C7" s="95"/>
      <c r="D7" s="96"/>
      <c r="E7" s="48"/>
      <c r="F7" s="48"/>
      <c r="G7" s="49"/>
      <c r="H7" s="95"/>
      <c r="I7" s="83"/>
    </row>
    <row r="8" spans="1:9">
      <c r="A8" s="94"/>
      <c r="B8" s="49"/>
      <c r="C8" s="95"/>
      <c r="D8" s="96"/>
      <c r="E8" s="48"/>
      <c r="F8" s="48"/>
      <c r="G8" s="49"/>
      <c r="H8" s="95"/>
      <c r="I8" s="83"/>
    </row>
    <row r="9" spans="1:9">
      <c r="A9" s="94"/>
      <c r="B9" s="49"/>
      <c r="C9" s="95"/>
      <c r="D9" s="96"/>
      <c r="E9" s="48"/>
      <c r="F9" s="48"/>
      <c r="G9" s="49"/>
      <c r="H9" s="95"/>
      <c r="I9" s="83"/>
    </row>
    <row r="10" spans="1:9">
      <c r="A10" s="94"/>
      <c r="B10" s="49"/>
      <c r="C10" s="95"/>
      <c r="D10" s="96"/>
      <c r="E10" s="48"/>
      <c r="F10" s="48"/>
      <c r="G10" s="49"/>
      <c r="H10" s="95"/>
      <c r="I10" s="83"/>
    </row>
    <row r="11" spans="1:9">
      <c r="A11" s="94"/>
      <c r="B11" s="49"/>
      <c r="C11" s="95"/>
      <c r="D11" s="96"/>
      <c r="E11" s="48"/>
      <c r="F11" s="48"/>
      <c r="G11" s="49"/>
      <c r="H11" s="95"/>
      <c r="I11" s="83"/>
    </row>
    <row r="12" spans="1:9" s="102" customFormat="1" ht="13.5" thickBot="1">
      <c r="A12" s="97"/>
      <c r="B12" s="98"/>
      <c r="C12" s="99"/>
      <c r="D12" s="100"/>
      <c r="E12" s="55"/>
      <c r="F12" s="55"/>
      <c r="G12" s="56"/>
      <c r="H12" s="101"/>
      <c r="I12" s="83"/>
    </row>
    <row r="13" spans="1:9" ht="19.5" thickBot="1">
      <c r="A13" s="87" t="s">
        <v>12</v>
      </c>
      <c r="B13" s="88" t="s">
        <v>23</v>
      </c>
      <c r="C13" s="89" t="s">
        <v>24</v>
      </c>
      <c r="D13" s="90"/>
      <c r="E13" s="25" t="s">
        <v>27</v>
      </c>
      <c r="F13" s="25" t="s">
        <v>28</v>
      </c>
      <c r="G13" s="57"/>
      <c r="H13" s="74"/>
      <c r="I13" s="83"/>
    </row>
    <row r="14" spans="1:9">
      <c r="A14" s="94"/>
      <c r="B14" s="49"/>
      <c r="C14" s="95"/>
      <c r="D14" s="93"/>
      <c r="E14" s="35"/>
      <c r="F14" s="35"/>
      <c r="G14" s="36"/>
      <c r="H14" s="92"/>
      <c r="I14" s="83"/>
    </row>
    <row r="15" spans="1:9">
      <c r="A15" s="94"/>
      <c r="B15" s="49"/>
      <c r="C15" s="95"/>
      <c r="D15" s="96"/>
      <c r="E15" s="48"/>
      <c r="F15" s="48"/>
      <c r="G15" s="49"/>
      <c r="H15" s="95"/>
      <c r="I15" s="83"/>
    </row>
    <row r="16" spans="1:9">
      <c r="A16" s="94"/>
      <c r="B16" s="49"/>
      <c r="C16" s="95"/>
      <c r="D16" s="96"/>
      <c r="E16" s="48"/>
      <c r="F16" s="48"/>
      <c r="G16" s="49"/>
      <c r="H16" s="95"/>
      <c r="I16" s="83"/>
    </row>
    <row r="17" spans="1:9">
      <c r="A17" s="94"/>
      <c r="B17" s="49"/>
      <c r="C17" s="95"/>
      <c r="D17" s="96"/>
      <c r="E17" s="48"/>
      <c r="F17" s="48"/>
      <c r="G17" s="49"/>
      <c r="H17" s="95"/>
      <c r="I17" s="83"/>
    </row>
    <row r="18" spans="1:9">
      <c r="A18" s="94"/>
      <c r="B18" s="49"/>
      <c r="C18" s="95"/>
      <c r="D18" s="96"/>
      <c r="E18" s="48"/>
      <c r="F18" s="48"/>
      <c r="G18" s="49"/>
      <c r="H18" s="95"/>
      <c r="I18" s="83"/>
    </row>
    <row r="19" spans="1:9">
      <c r="A19" s="94"/>
      <c r="B19" s="49"/>
      <c r="C19" s="95"/>
      <c r="D19" s="96"/>
      <c r="E19" s="48"/>
      <c r="F19" s="48"/>
      <c r="G19" s="49"/>
      <c r="H19" s="95"/>
      <c r="I19" s="83"/>
    </row>
    <row r="20" spans="1:9">
      <c r="A20" s="94"/>
      <c r="B20" s="49"/>
      <c r="C20" s="95"/>
      <c r="D20" s="96"/>
      <c r="E20" s="48"/>
      <c r="F20" s="48"/>
      <c r="G20" s="49"/>
      <c r="H20" s="95"/>
      <c r="I20" s="83"/>
    </row>
    <row r="21" spans="1:9">
      <c r="A21" s="94"/>
      <c r="B21" s="49"/>
      <c r="C21" s="95"/>
      <c r="D21" s="96"/>
      <c r="E21" s="48"/>
      <c r="F21" s="48"/>
      <c r="G21" s="49"/>
      <c r="H21" s="95"/>
      <c r="I21" s="83"/>
    </row>
    <row r="22" spans="1:9" ht="13.5" thickBot="1">
      <c r="A22" s="94"/>
      <c r="B22" s="49"/>
      <c r="C22" s="95"/>
      <c r="D22" s="100"/>
      <c r="E22" s="55"/>
      <c r="F22" s="55"/>
      <c r="G22" s="56"/>
      <c r="H22" s="101"/>
      <c r="I22" s="83"/>
    </row>
    <row r="23" spans="1:9" ht="19.5" thickBot="1">
      <c r="A23" s="87" t="s">
        <v>12</v>
      </c>
      <c r="B23" s="88" t="s">
        <v>23</v>
      </c>
      <c r="C23" s="89" t="s">
        <v>24</v>
      </c>
      <c r="D23" s="90"/>
      <c r="E23" s="25" t="s">
        <v>29</v>
      </c>
      <c r="F23" s="25" t="s">
        <v>30</v>
      </c>
      <c r="G23" s="26"/>
      <c r="H23" s="73"/>
      <c r="I23" s="83"/>
    </row>
    <row r="24" spans="1:9">
      <c r="A24" s="94"/>
      <c r="B24" s="49"/>
      <c r="C24" s="95"/>
      <c r="D24" s="93"/>
      <c r="E24" s="35"/>
      <c r="F24" s="35"/>
      <c r="G24" s="36"/>
      <c r="H24" s="92"/>
      <c r="I24" s="83"/>
    </row>
    <row r="25" spans="1:9">
      <c r="A25" s="94"/>
      <c r="B25" s="49"/>
      <c r="C25" s="95"/>
      <c r="D25" s="96"/>
      <c r="E25" s="48"/>
      <c r="F25" s="48"/>
      <c r="G25" s="49"/>
      <c r="H25" s="95"/>
      <c r="I25" s="83"/>
    </row>
    <row r="26" spans="1:9">
      <c r="A26" s="94"/>
      <c r="B26" s="49"/>
      <c r="C26" s="95"/>
      <c r="D26" s="96"/>
      <c r="E26" s="48"/>
      <c r="F26" s="48"/>
      <c r="G26" s="49"/>
      <c r="H26" s="95"/>
      <c r="I26" s="83"/>
    </row>
    <row r="27" spans="1:9">
      <c r="A27" s="94"/>
      <c r="B27" s="49"/>
      <c r="C27" s="95"/>
      <c r="D27" s="96"/>
      <c r="E27" s="48"/>
      <c r="F27" s="48"/>
      <c r="G27" s="49"/>
      <c r="H27" s="95"/>
      <c r="I27" s="83"/>
    </row>
    <row r="28" spans="1:9">
      <c r="A28" s="94"/>
      <c r="B28" s="49"/>
      <c r="C28" s="95"/>
      <c r="D28" s="96"/>
      <c r="E28" s="48"/>
      <c r="F28" s="48"/>
      <c r="G28" s="49"/>
      <c r="H28" s="95"/>
      <c r="I28" s="83"/>
    </row>
    <row r="29" spans="1:9">
      <c r="A29" s="94"/>
      <c r="B29" s="49"/>
      <c r="C29" s="95"/>
      <c r="D29" s="96"/>
      <c r="E29" s="48"/>
      <c r="F29" s="48"/>
      <c r="G29" s="49"/>
      <c r="H29" s="95"/>
      <c r="I29" s="83"/>
    </row>
    <row r="30" spans="1:9">
      <c r="A30" s="94"/>
      <c r="B30" s="49"/>
      <c r="C30" s="95"/>
      <c r="D30" s="96"/>
      <c r="E30" s="48"/>
      <c r="F30" s="48"/>
      <c r="G30" s="49"/>
      <c r="H30" s="95"/>
      <c r="I30" s="83"/>
    </row>
    <row r="31" spans="1:9">
      <c r="A31" s="94"/>
      <c r="B31" s="49"/>
      <c r="C31" s="95"/>
      <c r="D31" s="96"/>
      <c r="E31" s="48"/>
      <c r="F31" s="48"/>
      <c r="G31" s="49"/>
      <c r="H31" s="95"/>
      <c r="I31" s="83"/>
    </row>
    <row r="32" spans="1:9">
      <c r="A32" s="94"/>
      <c r="B32" s="49"/>
      <c r="C32" s="95"/>
      <c r="D32" s="96"/>
      <c r="E32" s="48"/>
      <c r="F32" s="48"/>
      <c r="G32" s="49"/>
      <c r="H32" s="95"/>
      <c r="I32" s="83"/>
    </row>
    <row r="33" spans="1:9">
      <c r="A33" s="94"/>
      <c r="B33" s="49"/>
      <c r="C33" s="95"/>
      <c r="D33" s="96"/>
      <c r="E33" s="48"/>
      <c r="F33" s="48"/>
      <c r="G33" s="49"/>
      <c r="H33" s="95"/>
      <c r="I33" s="83"/>
    </row>
    <row r="34" spans="1:9">
      <c r="A34" s="94"/>
      <c r="B34" s="49"/>
      <c r="C34" s="95"/>
      <c r="D34" s="96"/>
      <c r="E34" s="48"/>
      <c r="F34" s="48"/>
      <c r="G34" s="49"/>
      <c r="H34" s="95"/>
      <c r="I34" s="83"/>
    </row>
    <row r="35" spans="1:9">
      <c r="A35" s="94"/>
      <c r="B35" s="49"/>
      <c r="C35" s="95"/>
      <c r="D35" s="96"/>
      <c r="E35" s="48"/>
      <c r="F35" s="48"/>
      <c r="G35" s="49"/>
      <c r="H35" s="95"/>
      <c r="I35" s="83"/>
    </row>
    <row r="36" spans="1:9">
      <c r="A36" s="94"/>
      <c r="B36" s="49"/>
      <c r="C36" s="95"/>
      <c r="D36" s="96"/>
      <c r="E36" s="48"/>
      <c r="F36" s="48"/>
      <c r="G36" s="49"/>
      <c r="H36" s="95"/>
      <c r="I36" s="83"/>
    </row>
    <row r="37" spans="1:9" ht="13.5" thickBot="1">
      <c r="A37" s="94"/>
      <c r="B37" s="49"/>
      <c r="C37" s="95"/>
      <c r="D37" s="96"/>
      <c r="E37" s="48"/>
      <c r="F37" s="48"/>
      <c r="G37" s="49"/>
      <c r="H37" s="95"/>
      <c r="I37" s="83"/>
    </row>
    <row r="38" spans="1:9" ht="19.5" thickBot="1">
      <c r="A38" s="87" t="s">
        <v>12</v>
      </c>
      <c r="B38" s="88" t="s">
        <v>23</v>
      </c>
      <c r="C38" s="89" t="s">
        <v>24</v>
      </c>
      <c r="D38" s="103"/>
      <c r="E38" s="64" t="s">
        <v>31</v>
      </c>
      <c r="F38" s="64" t="s">
        <v>32</v>
      </c>
      <c r="G38" s="57"/>
      <c r="H38" s="74"/>
      <c r="I38" s="83"/>
    </row>
    <row r="39" spans="1:9">
      <c r="A39" s="94"/>
      <c r="B39" s="49"/>
      <c r="C39" s="95"/>
      <c r="D39" s="93"/>
      <c r="E39" s="35"/>
      <c r="F39" s="35"/>
      <c r="G39" s="36"/>
      <c r="H39" s="92"/>
    </row>
    <row r="40" spans="1:9">
      <c r="A40" s="94"/>
      <c r="B40" s="49"/>
      <c r="C40" s="95"/>
      <c r="D40" s="96"/>
      <c r="E40" s="48"/>
      <c r="F40" s="48"/>
      <c r="G40" s="49"/>
      <c r="H40" s="95"/>
    </row>
    <row r="41" spans="1:9">
      <c r="A41" s="94"/>
      <c r="B41" s="49"/>
      <c r="C41" s="95"/>
      <c r="D41" s="96"/>
      <c r="E41" s="48"/>
      <c r="F41" s="48"/>
      <c r="G41" s="49"/>
      <c r="H41" s="95"/>
    </row>
    <row r="42" spans="1:9">
      <c r="A42" s="94"/>
      <c r="B42" s="49"/>
      <c r="C42" s="95"/>
      <c r="D42" s="96"/>
      <c r="E42" s="48"/>
      <c r="F42" s="48"/>
      <c r="G42" s="49"/>
      <c r="H42" s="95"/>
    </row>
    <row r="43" spans="1:9">
      <c r="A43" s="94"/>
      <c r="B43" s="49"/>
      <c r="C43" s="95"/>
      <c r="D43" s="96"/>
      <c r="E43" s="48"/>
      <c r="F43" s="48"/>
      <c r="G43" s="49"/>
      <c r="H43" s="95"/>
    </row>
    <row r="44" spans="1:9">
      <c r="A44" s="94"/>
      <c r="B44" s="49"/>
      <c r="C44" s="95"/>
      <c r="D44" s="96"/>
      <c r="E44" s="48"/>
      <c r="F44" s="48"/>
      <c r="G44" s="49"/>
      <c r="H44" s="95"/>
    </row>
    <row r="45" spans="1:9">
      <c r="A45" s="94"/>
      <c r="B45" s="49"/>
      <c r="C45" s="95"/>
      <c r="D45" s="96"/>
      <c r="E45" s="48"/>
      <c r="F45" s="48"/>
      <c r="G45" s="49"/>
      <c r="H45" s="95"/>
    </row>
    <row r="46" spans="1:9">
      <c r="A46" s="94"/>
      <c r="B46" s="49"/>
      <c r="C46" s="95"/>
      <c r="D46" s="96"/>
      <c r="E46" s="48"/>
      <c r="F46" s="48"/>
      <c r="G46" s="49"/>
      <c r="H46" s="95"/>
    </row>
    <row r="47" spans="1:9">
      <c r="A47" s="94"/>
      <c r="B47" s="49"/>
      <c r="C47" s="95"/>
      <c r="D47" s="96"/>
      <c r="E47" s="48"/>
      <c r="F47" s="48"/>
      <c r="G47" s="49"/>
      <c r="H47" s="95"/>
    </row>
    <row r="48" spans="1:9">
      <c r="A48" s="94"/>
      <c r="B48" s="49"/>
      <c r="C48" s="95"/>
      <c r="D48" s="96"/>
      <c r="E48" s="48"/>
      <c r="F48" s="48"/>
      <c r="G48" s="49"/>
      <c r="H48" s="95"/>
    </row>
    <row r="49" spans="1:8">
      <c r="A49" s="94"/>
      <c r="B49" s="49"/>
      <c r="C49" s="95"/>
      <c r="D49" s="96"/>
      <c r="E49" s="48"/>
      <c r="F49" s="48"/>
      <c r="G49" s="49"/>
      <c r="H49" s="95"/>
    </row>
    <row r="50" spans="1:8">
      <c r="A50" s="94"/>
      <c r="B50" s="49"/>
      <c r="C50" s="95"/>
      <c r="D50" s="96"/>
      <c r="E50" s="48"/>
      <c r="F50" s="48"/>
      <c r="G50" s="49"/>
      <c r="H50" s="95"/>
    </row>
    <row r="51" spans="1:8">
      <c r="A51" s="94"/>
      <c r="B51" s="49"/>
      <c r="C51" s="95"/>
      <c r="D51" s="96"/>
      <c r="E51" s="48"/>
      <c r="F51" s="48"/>
      <c r="G51" s="49"/>
      <c r="H51" s="95"/>
    </row>
    <row r="52" spans="1:8">
      <c r="A52" s="94"/>
      <c r="B52" s="49"/>
      <c r="C52" s="95"/>
      <c r="D52" s="96"/>
      <c r="E52" s="48"/>
      <c r="F52" s="48"/>
      <c r="G52" s="49"/>
      <c r="H52" s="95"/>
    </row>
    <row r="53" spans="1:8">
      <c r="A53" s="94"/>
      <c r="B53" s="49"/>
      <c r="C53" s="95"/>
      <c r="D53" s="96"/>
      <c r="E53" s="48"/>
      <c r="F53" s="48"/>
      <c r="G53" s="49"/>
      <c r="H53" s="95"/>
    </row>
    <row r="54" spans="1:8">
      <c r="A54" s="94"/>
      <c r="B54" s="49"/>
      <c r="C54" s="95"/>
      <c r="D54" s="96"/>
      <c r="E54" s="48"/>
      <c r="F54" s="48"/>
      <c r="G54" s="49"/>
      <c r="H54" s="95"/>
    </row>
    <row r="55" spans="1:8" ht="13.5" thickBot="1">
      <c r="A55" s="94"/>
      <c r="B55" s="49"/>
      <c r="C55" s="95"/>
      <c r="D55" s="100"/>
      <c r="E55" s="55"/>
      <c r="F55" s="55"/>
      <c r="G55" s="56"/>
      <c r="H55" s="101"/>
    </row>
    <row r="56" spans="1:8" ht="19.5" thickBot="1">
      <c r="A56" s="87" t="s">
        <v>12</v>
      </c>
      <c r="B56" s="88" t="s">
        <v>23</v>
      </c>
      <c r="C56" s="89" t="s">
        <v>24</v>
      </c>
      <c r="D56" s="90"/>
      <c r="E56" s="64" t="s">
        <v>33</v>
      </c>
      <c r="F56" s="64" t="s">
        <v>34</v>
      </c>
      <c r="G56" s="26"/>
      <c r="H56" s="73"/>
    </row>
    <row r="57" spans="1:8">
      <c r="A57" s="94"/>
      <c r="B57" s="49"/>
      <c r="C57" s="95"/>
      <c r="D57" s="93"/>
      <c r="E57" s="35"/>
      <c r="F57" s="35"/>
      <c r="G57" s="36"/>
      <c r="H57" s="92"/>
    </row>
    <row r="58" spans="1:8">
      <c r="A58" s="94"/>
      <c r="B58" s="49"/>
      <c r="C58" s="95"/>
      <c r="D58" s="96"/>
      <c r="E58" s="48"/>
      <c r="F58" s="48"/>
      <c r="G58" s="49"/>
      <c r="H58" s="95"/>
    </row>
    <row r="59" spans="1:8">
      <c r="A59" s="94"/>
      <c r="B59" s="49"/>
      <c r="C59" s="95"/>
      <c r="D59" s="96"/>
      <c r="E59" s="48"/>
      <c r="F59" s="48"/>
      <c r="G59" s="49"/>
      <c r="H59" s="95"/>
    </row>
    <row r="60" spans="1:8">
      <c r="A60" s="94"/>
      <c r="B60" s="49"/>
      <c r="C60" s="95"/>
      <c r="D60" s="96"/>
      <c r="E60" s="48"/>
      <c r="F60" s="48"/>
      <c r="G60" s="49"/>
      <c r="H60" s="95"/>
    </row>
    <row r="61" spans="1:8">
      <c r="A61" s="94"/>
      <c r="B61" s="49"/>
      <c r="C61" s="95"/>
      <c r="D61" s="96"/>
      <c r="E61" s="48"/>
      <c r="F61" s="48"/>
      <c r="G61" s="49"/>
      <c r="H61" s="95"/>
    </row>
    <row r="62" spans="1:8">
      <c r="A62" s="94"/>
      <c r="B62" s="49"/>
      <c r="C62" s="95"/>
      <c r="D62" s="96"/>
      <c r="E62" s="48"/>
      <c r="F62" s="48"/>
      <c r="G62" s="49"/>
      <c r="H62" s="95"/>
    </row>
    <row r="63" spans="1:8">
      <c r="A63" s="94"/>
      <c r="B63" s="49"/>
      <c r="C63" s="95"/>
      <c r="D63" s="96"/>
      <c r="E63" s="48"/>
      <c r="F63" s="48"/>
      <c r="G63" s="49"/>
      <c r="H63" s="95"/>
    </row>
    <row r="64" spans="1:8">
      <c r="A64" s="94"/>
      <c r="B64" s="49"/>
      <c r="C64" s="95"/>
      <c r="D64" s="96"/>
      <c r="E64" s="48"/>
      <c r="F64" s="48"/>
      <c r="G64" s="49"/>
      <c r="H64" s="95"/>
    </row>
    <row r="65" spans="1:8">
      <c r="A65" s="94"/>
      <c r="B65" s="49"/>
      <c r="C65" s="95"/>
      <c r="D65" s="96"/>
      <c r="E65" s="48"/>
      <c r="F65" s="48"/>
      <c r="G65" s="49"/>
      <c r="H65" s="95"/>
    </row>
    <row r="66" spans="1:8">
      <c r="A66" s="94"/>
      <c r="B66" s="49"/>
      <c r="C66" s="95"/>
      <c r="D66" s="96"/>
      <c r="E66" s="48"/>
      <c r="F66" s="48"/>
      <c r="G66" s="49"/>
      <c r="H66" s="95"/>
    </row>
    <row r="67" spans="1:8">
      <c r="A67" s="94"/>
      <c r="B67" s="49"/>
      <c r="C67" s="95"/>
      <c r="D67" s="96"/>
      <c r="E67" s="48"/>
      <c r="F67" s="48"/>
      <c r="G67" s="49"/>
      <c r="H67" s="95"/>
    </row>
    <row r="68" spans="1:8">
      <c r="A68" s="94"/>
      <c r="B68" s="49"/>
      <c r="C68" s="95"/>
      <c r="D68" s="96"/>
      <c r="E68" s="48"/>
      <c r="F68" s="48"/>
      <c r="G68" s="49"/>
      <c r="H68" s="95"/>
    </row>
    <row r="69" spans="1:8">
      <c r="A69" s="94"/>
      <c r="B69" s="49"/>
      <c r="C69" s="95"/>
      <c r="D69" s="96"/>
      <c r="E69" s="48"/>
      <c r="F69" s="48"/>
      <c r="G69" s="49"/>
      <c r="H69" s="95"/>
    </row>
    <row r="70" spans="1:8">
      <c r="A70" s="94"/>
      <c r="B70" s="49"/>
      <c r="C70" s="95"/>
      <c r="D70" s="96"/>
      <c r="E70" s="48"/>
      <c r="F70" s="48"/>
      <c r="G70" s="49"/>
      <c r="H70" s="95"/>
    </row>
    <row r="71" spans="1:8">
      <c r="A71" s="94"/>
      <c r="B71" s="49"/>
      <c r="C71" s="95"/>
      <c r="D71" s="96"/>
      <c r="E71" s="48"/>
      <c r="F71" s="48"/>
      <c r="G71" s="49"/>
      <c r="H71" s="95"/>
    </row>
    <row r="72" spans="1:8">
      <c r="A72" s="94"/>
      <c r="B72" s="49"/>
      <c r="C72" s="95"/>
      <c r="D72" s="96"/>
      <c r="E72" s="48"/>
      <c r="F72" s="48"/>
      <c r="G72" s="49"/>
      <c r="H72" s="95"/>
    </row>
    <row r="73" spans="1:8">
      <c r="A73" s="94"/>
      <c r="B73" s="49"/>
      <c r="C73" s="95"/>
      <c r="D73" s="96"/>
      <c r="E73" s="48"/>
      <c r="F73" s="48"/>
      <c r="G73" s="49"/>
      <c r="H73" s="95"/>
    </row>
    <row r="74" spans="1:8">
      <c r="A74" s="94"/>
      <c r="B74" s="49"/>
      <c r="C74" s="95"/>
      <c r="D74" s="96"/>
      <c r="E74" s="48"/>
      <c r="F74" s="48"/>
      <c r="G74" s="49"/>
      <c r="H74" s="95"/>
    </row>
    <row r="75" spans="1:8">
      <c r="A75" s="94"/>
      <c r="B75" s="49"/>
      <c r="C75" s="95"/>
      <c r="D75" s="96"/>
      <c r="E75" s="48"/>
      <c r="F75" s="48"/>
      <c r="G75" s="49"/>
      <c r="H75" s="95"/>
    </row>
    <row r="76" spans="1:8">
      <c r="A76" s="94"/>
      <c r="B76" s="49"/>
      <c r="C76" s="95"/>
      <c r="D76" s="96"/>
      <c r="E76" s="48"/>
      <c r="F76" s="48"/>
      <c r="G76" s="49"/>
      <c r="H76" s="95"/>
    </row>
    <row r="77" spans="1:8" ht="13.5" thickBot="1">
      <c r="A77" s="94"/>
      <c r="B77" s="49"/>
      <c r="C77" s="95"/>
      <c r="D77" s="100"/>
      <c r="E77" s="55"/>
      <c r="F77" s="55"/>
      <c r="G77" s="56"/>
      <c r="H77" s="101"/>
    </row>
    <row r="78" spans="1:8" ht="19.5" thickBot="1">
      <c r="A78" s="87" t="s">
        <v>12</v>
      </c>
      <c r="B78" s="88" t="s">
        <v>23</v>
      </c>
      <c r="C78" s="89" t="s">
        <v>24</v>
      </c>
      <c r="D78" s="103"/>
      <c r="E78" s="64" t="s">
        <v>35</v>
      </c>
      <c r="F78" s="64" t="s">
        <v>36</v>
      </c>
      <c r="G78" s="57"/>
      <c r="H78" s="74"/>
    </row>
    <row r="79" spans="1:8">
      <c r="A79" s="94"/>
      <c r="B79" s="49"/>
      <c r="C79" s="95"/>
      <c r="D79" s="93"/>
      <c r="E79" s="35"/>
      <c r="F79" s="35"/>
      <c r="G79" s="36"/>
      <c r="H79" s="92"/>
    </row>
    <row r="80" spans="1:8">
      <c r="A80" s="94"/>
      <c r="B80" s="49"/>
      <c r="C80" s="95"/>
      <c r="D80" s="96"/>
      <c r="E80" s="48"/>
      <c r="F80" s="48"/>
      <c r="G80" s="49"/>
      <c r="H80" s="95"/>
    </row>
    <row r="81" spans="1:8">
      <c r="A81" s="94"/>
      <c r="B81" s="49"/>
      <c r="C81" s="95"/>
      <c r="D81" s="96"/>
      <c r="E81" s="48"/>
      <c r="F81" s="48"/>
      <c r="G81" s="49"/>
      <c r="H81" s="95"/>
    </row>
    <row r="82" spans="1:8">
      <c r="A82" s="94"/>
      <c r="B82" s="49"/>
      <c r="C82" s="95"/>
      <c r="D82" s="96"/>
      <c r="E82" s="48"/>
      <c r="F82" s="48"/>
      <c r="G82" s="49"/>
      <c r="H82" s="95"/>
    </row>
    <row r="83" spans="1:8">
      <c r="A83" s="94"/>
      <c r="B83" s="49"/>
      <c r="C83" s="95"/>
      <c r="D83" s="96"/>
      <c r="E83" s="48"/>
      <c r="F83" s="48"/>
      <c r="G83" s="49"/>
      <c r="H83" s="95"/>
    </row>
    <row r="84" spans="1:8">
      <c r="A84" s="94"/>
      <c r="B84" s="49"/>
      <c r="C84" s="95"/>
      <c r="D84" s="96"/>
      <c r="E84" s="48"/>
      <c r="F84" s="48"/>
      <c r="G84" s="49"/>
      <c r="H84" s="95"/>
    </row>
    <row r="85" spans="1:8">
      <c r="A85" s="94"/>
      <c r="B85" s="49"/>
      <c r="C85" s="95"/>
      <c r="D85" s="96"/>
      <c r="E85" s="48"/>
      <c r="F85" s="48"/>
      <c r="G85" s="49"/>
      <c r="H85" s="95"/>
    </row>
    <row r="86" spans="1:8">
      <c r="A86" s="94"/>
      <c r="B86" s="49"/>
      <c r="C86" s="95"/>
      <c r="D86" s="96"/>
      <c r="E86" s="48"/>
      <c r="F86" s="48"/>
      <c r="G86" s="49"/>
      <c r="H86" s="95"/>
    </row>
    <row r="87" spans="1:8">
      <c r="A87" s="94"/>
      <c r="B87" s="49"/>
      <c r="C87" s="95"/>
      <c r="D87" s="96"/>
      <c r="E87" s="48"/>
      <c r="F87" s="48"/>
      <c r="G87" s="49"/>
      <c r="H87" s="95"/>
    </row>
    <row r="88" spans="1:8">
      <c r="A88" s="94"/>
      <c r="B88" s="49"/>
      <c r="C88" s="95"/>
      <c r="D88" s="96"/>
      <c r="E88" s="48"/>
      <c r="F88" s="48"/>
      <c r="G88" s="49"/>
      <c r="H88" s="95"/>
    </row>
    <row r="89" spans="1:8">
      <c r="A89" s="94"/>
      <c r="B89" s="49"/>
      <c r="C89" s="95"/>
      <c r="D89" s="96"/>
      <c r="E89" s="48"/>
      <c r="F89" s="48"/>
      <c r="G89" s="49"/>
      <c r="H89" s="95"/>
    </row>
    <row r="90" spans="1:8">
      <c r="A90" s="94"/>
      <c r="B90" s="49"/>
      <c r="C90" s="95"/>
      <c r="D90" s="96"/>
      <c r="E90" s="48"/>
      <c r="F90" s="48"/>
      <c r="G90" s="49"/>
      <c r="H90" s="95"/>
    </row>
    <row r="91" spans="1:8">
      <c r="A91" s="94"/>
      <c r="B91" s="49"/>
      <c r="C91" s="95"/>
      <c r="D91" s="96"/>
      <c r="E91" s="48"/>
      <c r="F91" s="48"/>
      <c r="G91" s="49"/>
      <c r="H91" s="95"/>
    </row>
    <row r="92" spans="1:8">
      <c r="A92" s="94"/>
      <c r="B92" s="49"/>
      <c r="C92" s="95"/>
      <c r="D92" s="96"/>
      <c r="E92" s="48"/>
      <c r="F92" s="48"/>
      <c r="G92" s="49"/>
      <c r="H92" s="95"/>
    </row>
    <row r="93" spans="1:8">
      <c r="A93" s="94"/>
      <c r="B93" s="49"/>
      <c r="C93" s="95"/>
      <c r="D93" s="96"/>
      <c r="E93" s="48"/>
      <c r="F93" s="48"/>
      <c r="G93" s="49"/>
      <c r="H93" s="95"/>
    </row>
    <row r="94" spans="1:8">
      <c r="A94" s="94"/>
      <c r="B94" s="49"/>
      <c r="C94" s="95"/>
      <c r="D94" s="96"/>
      <c r="E94" s="48"/>
      <c r="F94" s="48"/>
      <c r="G94" s="49"/>
      <c r="H94" s="95"/>
    </row>
    <row r="95" spans="1:8">
      <c r="A95" s="94"/>
      <c r="B95" s="49"/>
      <c r="C95" s="95"/>
      <c r="D95" s="96"/>
      <c r="E95" s="48"/>
      <c r="F95" s="48"/>
      <c r="G95" s="49"/>
      <c r="H95" s="95"/>
    </row>
    <row r="96" spans="1:8" ht="13.5" thickBot="1">
      <c r="A96" s="94"/>
      <c r="B96" s="49"/>
      <c r="C96" s="95"/>
      <c r="D96" s="100"/>
      <c r="E96" s="55"/>
      <c r="F96" s="55"/>
      <c r="G96" s="56"/>
      <c r="H96" s="101"/>
    </row>
    <row r="97" spans="1:8" ht="19.5" thickBot="1">
      <c r="A97" s="87" t="s">
        <v>12</v>
      </c>
      <c r="B97" s="88" t="s">
        <v>23</v>
      </c>
      <c r="C97" s="89" t="s">
        <v>24</v>
      </c>
      <c r="D97" s="104"/>
      <c r="E97" s="64" t="s">
        <v>37</v>
      </c>
      <c r="F97" s="64" t="s">
        <v>38</v>
      </c>
      <c r="G97" s="68"/>
      <c r="H97" s="69"/>
    </row>
    <row r="98" spans="1:8">
      <c r="A98" s="94"/>
      <c r="B98" s="49"/>
      <c r="C98" s="95"/>
      <c r="D98" s="105"/>
      <c r="E98" s="106"/>
      <c r="F98" s="106"/>
      <c r="G98" s="107"/>
      <c r="H98" s="108"/>
    </row>
    <row r="99" spans="1:8">
      <c r="A99" s="94"/>
      <c r="B99" s="49"/>
      <c r="C99" s="95"/>
      <c r="D99" s="47"/>
      <c r="E99" s="48"/>
      <c r="F99" s="48"/>
      <c r="G99" s="49"/>
      <c r="H99" s="95"/>
    </row>
    <row r="100" spans="1:8">
      <c r="A100" s="94"/>
      <c r="B100" s="49"/>
      <c r="C100" s="95"/>
      <c r="D100" s="47"/>
      <c r="E100" s="48"/>
      <c r="F100" s="48"/>
      <c r="G100" s="49"/>
      <c r="H100" s="95"/>
    </row>
    <row r="101" spans="1:8">
      <c r="A101" s="94"/>
      <c r="B101" s="49"/>
      <c r="C101" s="95"/>
      <c r="D101" s="47"/>
      <c r="E101" s="48"/>
      <c r="F101" s="48"/>
      <c r="G101" s="49"/>
      <c r="H101" s="95"/>
    </row>
    <row r="102" spans="1:8">
      <c r="A102" s="94"/>
      <c r="B102" s="49"/>
      <c r="C102" s="95"/>
      <c r="D102" s="47"/>
      <c r="E102" s="48"/>
      <c r="F102" s="48"/>
      <c r="G102" s="49"/>
      <c r="H102" s="95"/>
    </row>
    <row r="103" spans="1:8">
      <c r="A103" s="94"/>
      <c r="B103" s="49"/>
      <c r="C103" s="95"/>
      <c r="D103" s="47"/>
      <c r="E103" s="48"/>
      <c r="F103" s="48"/>
      <c r="G103" s="49"/>
      <c r="H103" s="95"/>
    </row>
    <row r="104" spans="1:8">
      <c r="A104" s="94"/>
      <c r="B104" s="49"/>
      <c r="C104" s="95"/>
      <c r="D104" s="47"/>
      <c r="E104" s="48"/>
      <c r="F104" s="48"/>
      <c r="G104" s="49"/>
      <c r="H104" s="95"/>
    </row>
    <row r="105" spans="1:8">
      <c r="A105" s="94"/>
      <c r="B105" s="49"/>
      <c r="C105" s="95"/>
      <c r="D105" s="47"/>
      <c r="E105" s="48"/>
      <c r="F105" s="48"/>
      <c r="G105" s="49"/>
      <c r="H105" s="95"/>
    </row>
    <row r="106" spans="1:8">
      <c r="A106" s="94"/>
      <c r="B106" s="49"/>
      <c r="C106" s="95"/>
      <c r="D106" s="47"/>
      <c r="E106" s="48"/>
      <c r="F106" s="48"/>
      <c r="G106" s="49"/>
      <c r="H106" s="95"/>
    </row>
    <row r="107" spans="1:8">
      <c r="A107" s="94"/>
      <c r="B107" s="49"/>
      <c r="C107" s="95"/>
      <c r="D107" s="47"/>
      <c r="E107" s="48"/>
      <c r="F107" s="48"/>
      <c r="G107" s="49"/>
      <c r="H107" s="95"/>
    </row>
    <row r="108" spans="1:8" ht="13.5" thickBot="1">
      <c r="A108" s="109"/>
      <c r="B108" s="77"/>
      <c r="C108" s="110"/>
      <c r="D108" s="75"/>
      <c r="E108" s="76"/>
      <c r="F108" s="76"/>
      <c r="G108" s="77"/>
      <c r="H108" s="110"/>
    </row>
    <row r="109" spans="1:8" ht="19.5" thickBot="1">
      <c r="A109" s="87" t="s">
        <v>12</v>
      </c>
      <c r="B109" s="88" t="s">
        <v>23</v>
      </c>
      <c r="C109" s="89" t="s">
        <v>24</v>
      </c>
      <c r="D109" s="90"/>
      <c r="E109" s="25" t="s">
        <v>39</v>
      </c>
      <c r="F109" s="25" t="s">
        <v>40</v>
      </c>
      <c r="G109" s="26"/>
      <c r="H109" s="73"/>
    </row>
    <row r="110" spans="1:8">
      <c r="A110" s="94"/>
      <c r="B110" s="49"/>
      <c r="C110" s="95"/>
      <c r="D110" s="93"/>
      <c r="E110" s="35"/>
      <c r="F110" s="35"/>
      <c r="G110" s="36"/>
      <c r="H110" s="92"/>
    </row>
    <row r="111" spans="1:8">
      <c r="A111" s="94"/>
      <c r="B111" s="49"/>
      <c r="C111" s="95"/>
      <c r="D111" s="96"/>
      <c r="E111" s="48"/>
      <c r="F111" s="48"/>
      <c r="G111" s="49"/>
      <c r="H111" s="95"/>
    </row>
    <row r="112" spans="1:8">
      <c r="A112" s="94"/>
      <c r="B112" s="49"/>
      <c r="C112" s="95"/>
      <c r="D112" s="96"/>
      <c r="E112" s="48"/>
      <c r="F112" s="48"/>
      <c r="G112" s="49"/>
      <c r="H112" s="95"/>
    </row>
    <row r="113" spans="1:8">
      <c r="A113" s="94"/>
      <c r="B113" s="49"/>
      <c r="C113" s="95"/>
      <c r="D113" s="96"/>
      <c r="E113" s="48"/>
      <c r="F113" s="48"/>
      <c r="G113" s="49"/>
      <c r="H113" s="95"/>
    </row>
    <row r="114" spans="1:8">
      <c r="A114" s="94"/>
      <c r="B114" s="49"/>
      <c r="C114" s="95"/>
      <c r="D114" s="96"/>
      <c r="E114" s="48"/>
      <c r="F114" s="48"/>
      <c r="G114" s="49"/>
      <c r="H114" s="95"/>
    </row>
    <row r="115" spans="1:8">
      <c r="A115" s="94"/>
      <c r="B115" s="49"/>
      <c r="C115" s="95"/>
      <c r="D115" s="96"/>
      <c r="E115" s="48"/>
      <c r="F115" s="48"/>
      <c r="G115" s="49"/>
      <c r="H115" s="95"/>
    </row>
    <row r="116" spans="1:8">
      <c r="A116" s="94"/>
      <c r="B116" s="49"/>
      <c r="C116" s="95"/>
      <c r="D116" s="96"/>
      <c r="E116" s="48"/>
      <c r="F116" s="48"/>
      <c r="G116" s="49"/>
      <c r="H116" s="95"/>
    </row>
    <row r="117" spans="1:8">
      <c r="A117" s="94"/>
      <c r="B117" s="49"/>
      <c r="C117" s="95"/>
      <c r="D117" s="96"/>
      <c r="E117" s="48"/>
      <c r="F117" s="48"/>
      <c r="G117" s="49"/>
      <c r="H117" s="95"/>
    </row>
    <row r="118" spans="1:8" ht="13.5" thickBot="1">
      <c r="A118" s="94"/>
      <c r="B118" s="49"/>
      <c r="C118" s="95"/>
      <c r="D118" s="100"/>
      <c r="E118" s="55"/>
      <c r="F118" s="55"/>
      <c r="G118" s="56"/>
      <c r="H118" s="101"/>
    </row>
    <row r="119" spans="1:8" ht="19.5" thickBot="1">
      <c r="A119" s="87" t="s">
        <v>12</v>
      </c>
      <c r="B119" s="88" t="s">
        <v>23</v>
      </c>
      <c r="C119" s="89" t="s">
        <v>24</v>
      </c>
      <c r="D119" s="103"/>
      <c r="E119" s="64" t="s">
        <v>41</v>
      </c>
      <c r="F119" s="64" t="s">
        <v>42</v>
      </c>
      <c r="G119" s="57"/>
      <c r="H119" s="74"/>
    </row>
    <row r="120" spans="1:8">
      <c r="A120" s="94"/>
      <c r="B120" s="49"/>
      <c r="C120" s="95"/>
      <c r="D120" s="93"/>
      <c r="E120" s="35"/>
      <c r="F120" s="35"/>
      <c r="G120" s="36"/>
      <c r="H120" s="92"/>
    </row>
    <row r="121" spans="1:8">
      <c r="A121" s="94"/>
      <c r="B121" s="49"/>
      <c r="C121" s="95"/>
      <c r="D121" s="96"/>
      <c r="E121" s="48"/>
      <c r="F121" s="48"/>
      <c r="G121" s="49"/>
      <c r="H121" s="95"/>
    </row>
    <row r="122" spans="1:8">
      <c r="A122" s="94"/>
      <c r="B122" s="49"/>
      <c r="C122" s="95"/>
      <c r="D122" s="96"/>
      <c r="E122" s="48"/>
      <c r="F122" s="48"/>
      <c r="G122" s="49"/>
      <c r="H122" s="95"/>
    </row>
    <row r="123" spans="1:8">
      <c r="A123" s="94"/>
      <c r="B123" s="49"/>
      <c r="C123" s="95"/>
      <c r="D123" s="96"/>
      <c r="E123" s="48"/>
      <c r="F123" s="48"/>
      <c r="G123" s="49"/>
      <c r="H123" s="95"/>
    </row>
    <row r="124" spans="1:8">
      <c r="A124" s="94"/>
      <c r="B124" s="49"/>
      <c r="C124" s="95"/>
      <c r="D124" s="96"/>
      <c r="E124" s="48"/>
      <c r="F124" s="48"/>
      <c r="G124" s="49"/>
      <c r="H124" s="95"/>
    </row>
    <row r="125" spans="1:8">
      <c r="A125" s="94"/>
      <c r="B125" s="49"/>
      <c r="C125" s="95"/>
      <c r="D125" s="96"/>
      <c r="E125" s="48"/>
      <c r="F125" s="48"/>
      <c r="G125" s="49"/>
      <c r="H125" s="95"/>
    </row>
    <row r="126" spans="1:8">
      <c r="A126" s="94"/>
      <c r="B126" s="49"/>
      <c r="C126" s="95"/>
      <c r="D126" s="96"/>
      <c r="E126" s="48"/>
      <c r="F126" s="48"/>
      <c r="G126" s="49"/>
      <c r="H126" s="95"/>
    </row>
    <row r="127" spans="1:8">
      <c r="A127" s="94"/>
      <c r="B127" s="49"/>
      <c r="C127" s="95"/>
      <c r="D127" s="96"/>
      <c r="E127" s="48"/>
      <c r="F127" s="48"/>
      <c r="G127" s="49"/>
      <c r="H127" s="95"/>
    </row>
    <row r="128" spans="1:8" ht="13.5" thickBot="1">
      <c r="A128" s="94"/>
      <c r="B128" s="49"/>
      <c r="C128" s="95"/>
      <c r="D128" s="100"/>
      <c r="E128" s="55"/>
      <c r="F128" s="55"/>
      <c r="G128" s="56"/>
      <c r="H128" s="101"/>
    </row>
    <row r="129" spans="1:8" ht="19.5" thickBot="1">
      <c r="A129" s="87" t="s">
        <v>12</v>
      </c>
      <c r="B129" s="88" t="s">
        <v>23</v>
      </c>
      <c r="C129" s="89" t="s">
        <v>44</v>
      </c>
      <c r="D129" s="103"/>
      <c r="E129" s="64" t="s">
        <v>43</v>
      </c>
      <c r="F129" s="64" t="s">
        <v>46</v>
      </c>
      <c r="G129" s="57"/>
      <c r="H129" s="74"/>
    </row>
    <row r="130" spans="1:8">
      <c r="A130" s="94"/>
      <c r="B130" s="49"/>
      <c r="C130" s="95"/>
      <c r="D130" s="93"/>
      <c r="E130" s="35"/>
      <c r="F130" s="35"/>
      <c r="G130" s="36"/>
      <c r="H130" s="92"/>
    </row>
    <row r="131" spans="1:8">
      <c r="A131" s="94"/>
      <c r="B131" s="49"/>
      <c r="C131" s="95"/>
      <c r="D131" s="96"/>
      <c r="E131" s="48"/>
      <c r="F131" s="48"/>
      <c r="G131" s="49"/>
      <c r="H131" s="95"/>
    </row>
    <row r="132" spans="1:8">
      <c r="A132" s="94"/>
      <c r="B132" s="49"/>
      <c r="C132" s="95"/>
      <c r="D132" s="96"/>
      <c r="E132" s="48"/>
      <c r="F132" s="48"/>
      <c r="G132" s="49"/>
      <c r="H132" s="95"/>
    </row>
    <row r="133" spans="1:8">
      <c r="A133" s="94"/>
      <c r="B133" s="49"/>
      <c r="C133" s="95"/>
      <c r="D133" s="96"/>
      <c r="E133" s="48"/>
      <c r="F133" s="48"/>
      <c r="G133" s="49"/>
      <c r="H133" s="95"/>
    </row>
    <row r="134" spans="1:8">
      <c r="A134" s="94"/>
      <c r="B134" s="49"/>
      <c r="C134" s="95"/>
      <c r="D134" s="96"/>
      <c r="E134" s="48"/>
      <c r="F134" s="48"/>
      <c r="G134" s="49"/>
      <c r="H134" s="95"/>
    </row>
    <row r="135" spans="1:8">
      <c r="A135" s="94"/>
      <c r="B135" s="49"/>
      <c r="C135" s="95"/>
      <c r="D135" s="96"/>
      <c r="E135" s="48"/>
      <c r="F135" s="48"/>
      <c r="G135" s="49"/>
      <c r="H135" s="95"/>
    </row>
    <row r="136" spans="1:8">
      <c r="A136" s="94"/>
      <c r="B136" s="49"/>
      <c r="C136" s="95"/>
      <c r="D136" s="96"/>
      <c r="E136" s="48"/>
      <c r="F136" s="48"/>
      <c r="G136" s="49"/>
      <c r="H136" s="95"/>
    </row>
    <row r="137" spans="1:8" ht="13.5" thickBot="1">
      <c r="A137" s="94"/>
      <c r="B137" s="49"/>
      <c r="C137" s="95"/>
      <c r="D137" s="96"/>
      <c r="E137" s="48"/>
      <c r="F137" s="48"/>
      <c r="G137" s="49"/>
      <c r="H137" s="95"/>
    </row>
    <row r="138" spans="1:8" ht="19.5" thickBot="1">
      <c r="A138" s="87" t="s">
        <v>12</v>
      </c>
      <c r="B138" s="88" t="s">
        <v>23</v>
      </c>
      <c r="C138" s="89" t="s">
        <v>24</v>
      </c>
      <c r="D138" s="103"/>
      <c r="E138" s="64" t="s">
        <v>45</v>
      </c>
      <c r="F138" s="64" t="s">
        <v>47</v>
      </c>
      <c r="G138" s="57"/>
      <c r="H138" s="74"/>
    </row>
    <row r="139" spans="1:8">
      <c r="A139" s="94"/>
      <c r="B139" s="49"/>
      <c r="C139" s="95"/>
      <c r="D139" s="96"/>
      <c r="E139" s="48"/>
      <c r="F139" s="48"/>
      <c r="G139" s="49"/>
      <c r="H139" s="95"/>
    </row>
    <row r="140" spans="1:8">
      <c r="A140" s="94"/>
      <c r="B140" s="49"/>
      <c r="C140" s="95"/>
      <c r="D140" s="96"/>
      <c r="E140" s="48"/>
      <c r="F140" s="48"/>
      <c r="G140" s="49"/>
      <c r="H140" s="95"/>
    </row>
    <row r="141" spans="1:8">
      <c r="A141" s="94"/>
      <c r="B141" s="49"/>
      <c r="C141" s="95"/>
      <c r="D141" s="96"/>
      <c r="E141" s="48"/>
      <c r="F141" s="48"/>
      <c r="G141" s="49"/>
      <c r="H141" s="95"/>
    </row>
    <row r="142" spans="1:8">
      <c r="A142" s="94"/>
      <c r="B142" s="49"/>
      <c r="C142" s="95"/>
      <c r="D142" s="96"/>
      <c r="E142" s="48"/>
      <c r="F142" s="48"/>
      <c r="G142" s="49"/>
      <c r="H142" s="95"/>
    </row>
    <row r="143" spans="1:8">
      <c r="A143" s="94"/>
      <c r="B143" s="49"/>
      <c r="C143" s="95"/>
      <c r="D143" s="96"/>
      <c r="E143" s="48"/>
      <c r="F143" s="48"/>
      <c r="G143" s="49"/>
      <c r="H143" s="95"/>
    </row>
    <row r="144" spans="1:8">
      <c r="A144" s="94"/>
      <c r="B144" s="49"/>
      <c r="C144" s="95"/>
      <c r="D144" s="96"/>
      <c r="E144" s="48"/>
      <c r="F144" s="48"/>
      <c r="G144" s="49"/>
      <c r="H144" s="95"/>
    </row>
    <row r="145" spans="1:8">
      <c r="A145" s="94"/>
      <c r="B145" s="49"/>
      <c r="C145" s="95"/>
      <c r="D145" s="96"/>
      <c r="E145" s="48"/>
      <c r="F145" s="48"/>
      <c r="G145" s="49"/>
      <c r="H145" s="95"/>
    </row>
    <row r="146" spans="1:8" ht="13.5" thickBot="1">
      <c r="A146" s="94"/>
      <c r="B146" s="49"/>
      <c r="C146" s="95"/>
      <c r="D146" s="100"/>
      <c r="E146" s="55"/>
      <c r="F146" s="55"/>
      <c r="G146" s="56"/>
      <c r="H146" s="101"/>
    </row>
    <row r="147" spans="1:8" ht="19.5" thickBot="1">
      <c r="A147" s="87" t="s">
        <v>12</v>
      </c>
      <c r="B147" s="88" t="s">
        <v>23</v>
      </c>
      <c r="C147" s="89" t="s">
        <v>24</v>
      </c>
      <c r="D147" s="103"/>
      <c r="E147" s="64" t="s">
        <v>48</v>
      </c>
      <c r="F147" s="64" t="s">
        <v>8</v>
      </c>
      <c r="G147" s="57"/>
      <c r="H147" s="74"/>
    </row>
    <row r="148" spans="1:8">
      <c r="A148" s="94"/>
      <c r="B148" s="49"/>
      <c r="C148" s="95"/>
      <c r="D148" s="93"/>
      <c r="E148" s="35"/>
      <c r="F148" s="35"/>
      <c r="G148" s="36"/>
      <c r="H148" s="92"/>
    </row>
    <row r="149" spans="1:8">
      <c r="A149" s="94"/>
      <c r="B149" s="49"/>
      <c r="C149" s="95"/>
      <c r="D149" s="96"/>
      <c r="E149" s="48"/>
      <c r="F149" s="48"/>
      <c r="G149" s="49"/>
      <c r="H149" s="95"/>
    </row>
    <row r="150" spans="1:8">
      <c r="A150" s="94"/>
      <c r="B150" s="49"/>
      <c r="C150" s="95"/>
      <c r="D150" s="96"/>
      <c r="E150" s="48"/>
      <c r="F150" s="48"/>
      <c r="G150" s="49"/>
      <c r="H150" s="95"/>
    </row>
    <row r="151" spans="1:8">
      <c r="A151" s="94"/>
      <c r="B151" s="49"/>
      <c r="C151" s="95"/>
      <c r="D151" s="96"/>
      <c r="E151" s="48"/>
      <c r="F151" s="48"/>
      <c r="G151" s="49"/>
      <c r="H151" s="95"/>
    </row>
    <row r="152" spans="1:8">
      <c r="A152" s="94"/>
      <c r="B152" s="49"/>
      <c r="C152" s="95"/>
      <c r="D152" s="96"/>
      <c r="E152" s="48"/>
      <c r="F152" s="48"/>
      <c r="G152" s="49"/>
      <c r="H152" s="95"/>
    </row>
    <row r="153" spans="1:8">
      <c r="A153" s="94"/>
      <c r="B153" s="49"/>
      <c r="C153" s="95"/>
      <c r="D153" s="96"/>
      <c r="E153" s="48"/>
      <c r="F153" s="48"/>
      <c r="G153" s="49"/>
      <c r="H153" s="95"/>
    </row>
    <row r="154" spans="1:8">
      <c r="A154" s="94"/>
      <c r="B154" s="49"/>
      <c r="C154" s="95"/>
      <c r="D154" s="96"/>
      <c r="E154" s="48"/>
      <c r="F154" s="48"/>
      <c r="G154" s="49"/>
      <c r="H154" s="95"/>
    </row>
    <row r="155" spans="1:8">
      <c r="A155" s="94"/>
      <c r="B155" s="49"/>
      <c r="C155" s="95"/>
      <c r="D155" s="96"/>
      <c r="E155" s="48"/>
      <c r="F155" s="48"/>
      <c r="G155" s="49"/>
      <c r="H155" s="95"/>
    </row>
    <row r="156" spans="1:8">
      <c r="A156" s="94"/>
      <c r="B156" s="49"/>
      <c r="C156" s="95"/>
      <c r="D156" s="96"/>
      <c r="E156" s="48"/>
      <c r="F156" s="48"/>
      <c r="G156" s="49"/>
      <c r="H156" s="95"/>
    </row>
    <row r="157" spans="1:8">
      <c r="A157" s="94"/>
      <c r="B157" s="49"/>
      <c r="C157" s="95"/>
      <c r="D157" s="96"/>
      <c r="E157" s="48"/>
      <c r="F157" s="48"/>
      <c r="G157" s="49"/>
      <c r="H157" s="95"/>
    </row>
    <row r="158" spans="1:8" ht="13.5" thickBot="1">
      <c r="A158" s="109"/>
      <c r="B158" s="77"/>
      <c r="C158" s="110"/>
      <c r="D158" s="111"/>
      <c r="E158" s="76"/>
      <c r="F158" s="76"/>
      <c r="G158" s="77"/>
      <c r="H158" s="110"/>
    </row>
    <row r="159" spans="1:8">
      <c r="H159" s="81"/>
    </row>
    <row r="160" spans="1:8">
      <c r="H160" s="81"/>
    </row>
    <row r="161" spans="8:8">
      <c r="H161" s="81"/>
    </row>
    <row r="162" spans="8:8">
      <c r="H162" s="81"/>
    </row>
    <row r="163" spans="8:8">
      <c r="H163" s="81"/>
    </row>
    <row r="164" spans="8:8">
      <c r="H164" s="81"/>
    </row>
    <row r="165" spans="8:8">
      <c r="H165" s="81"/>
    </row>
    <row r="166" spans="8:8">
      <c r="H166" s="81"/>
    </row>
    <row r="167" spans="8:8">
      <c r="H167" s="81"/>
    </row>
    <row r="168" spans="8:8">
      <c r="H168" s="81"/>
    </row>
    <row r="169" spans="8:8">
      <c r="H169" s="81"/>
    </row>
    <row r="170" spans="8:8">
      <c r="H170" s="81"/>
    </row>
    <row r="171" spans="8:8">
      <c r="H171" s="81"/>
    </row>
    <row r="172" spans="8:8">
      <c r="H172" s="81"/>
    </row>
    <row r="173" spans="8:8">
      <c r="H173" s="81"/>
    </row>
    <row r="174" spans="8:8">
      <c r="H174" s="81"/>
    </row>
    <row r="175" spans="8:8">
      <c r="H175" s="81"/>
    </row>
    <row r="176" spans="8:8">
      <c r="H176" s="81"/>
    </row>
    <row r="177" spans="8:8">
      <c r="H177" s="81"/>
    </row>
    <row r="178" spans="8:8">
      <c r="H178" s="81"/>
    </row>
    <row r="179" spans="8:8">
      <c r="H179" s="81"/>
    </row>
    <row r="180" spans="8:8">
      <c r="H180" s="81"/>
    </row>
    <row r="181" spans="8:8">
      <c r="H181" s="81"/>
    </row>
    <row r="182" spans="8:8">
      <c r="H182" s="81"/>
    </row>
    <row r="183" spans="8:8">
      <c r="H183" s="81"/>
    </row>
    <row r="184" spans="8:8">
      <c r="H184" s="81"/>
    </row>
    <row r="185" spans="8:8">
      <c r="H185" s="81"/>
    </row>
    <row r="186" spans="8:8">
      <c r="H186" s="81"/>
    </row>
    <row r="187" spans="8:8">
      <c r="H187" s="81"/>
    </row>
    <row r="188" spans="8:8">
      <c r="H188" s="81"/>
    </row>
    <row r="189" spans="8:8">
      <c r="H189" s="81"/>
    </row>
    <row r="190" spans="8:8">
      <c r="H190" s="81"/>
    </row>
    <row r="191" spans="8:8">
      <c r="H191" s="81"/>
    </row>
    <row r="192" spans="8:8">
      <c r="H192" s="81"/>
    </row>
    <row r="193" spans="8:8">
      <c r="H193" s="81"/>
    </row>
    <row r="194" spans="8:8">
      <c r="H194" s="81"/>
    </row>
    <row r="195" spans="8:8">
      <c r="H195" s="81"/>
    </row>
    <row r="196" spans="8:8">
      <c r="H196" s="81"/>
    </row>
    <row r="197" spans="8:8">
      <c r="H197" s="81"/>
    </row>
    <row r="198" spans="8:8">
      <c r="H198" s="81"/>
    </row>
    <row r="199" spans="8:8">
      <c r="H199" s="81"/>
    </row>
    <row r="200" spans="8:8">
      <c r="H200" s="81"/>
    </row>
    <row r="201" spans="8:8">
      <c r="H201" s="81"/>
    </row>
    <row r="202" spans="8:8">
      <c r="H202" s="81"/>
    </row>
    <row r="203" spans="8:8">
      <c r="H203" s="81"/>
    </row>
    <row r="204" spans="8:8">
      <c r="H204" s="81"/>
    </row>
    <row r="205" spans="8:8">
      <c r="H205" s="81"/>
    </row>
    <row r="206" spans="8:8">
      <c r="H206" s="81"/>
    </row>
    <row r="207" spans="8:8">
      <c r="H207" s="81"/>
    </row>
    <row r="208" spans="8:8">
      <c r="H208" s="81"/>
    </row>
    <row r="209" spans="8:8">
      <c r="H209" s="81"/>
    </row>
    <row r="210" spans="8:8">
      <c r="H210" s="81"/>
    </row>
    <row r="211" spans="8:8">
      <c r="H211" s="81"/>
    </row>
    <row r="212" spans="8:8">
      <c r="H212" s="81"/>
    </row>
    <row r="213" spans="8:8">
      <c r="H213" s="81"/>
    </row>
    <row r="214" spans="8:8">
      <c r="H214" s="81"/>
    </row>
    <row r="215" spans="8:8">
      <c r="H215" s="81"/>
    </row>
    <row r="216" spans="8:8">
      <c r="H216" s="81"/>
    </row>
    <row r="217" spans="8:8">
      <c r="H217" s="81"/>
    </row>
    <row r="218" spans="8:8">
      <c r="H218" s="81"/>
    </row>
    <row r="219" spans="8:8">
      <c r="H219" s="81"/>
    </row>
    <row r="220" spans="8:8">
      <c r="H220" s="81"/>
    </row>
    <row r="221" spans="8:8">
      <c r="H221" s="81"/>
    </row>
    <row r="222" spans="8:8">
      <c r="H222" s="81"/>
    </row>
    <row r="223" spans="8:8">
      <c r="H223" s="81"/>
    </row>
    <row r="224" spans="8:8">
      <c r="H224" s="81"/>
    </row>
    <row r="225" spans="8:8">
      <c r="H225" s="81"/>
    </row>
    <row r="226" spans="8:8">
      <c r="H226" s="81"/>
    </row>
    <row r="227" spans="8:8">
      <c r="H227" s="81"/>
    </row>
    <row r="228" spans="8:8">
      <c r="H228" s="81"/>
    </row>
    <row r="229" spans="8:8">
      <c r="H229" s="81"/>
    </row>
    <row r="230" spans="8:8">
      <c r="H230" s="81"/>
    </row>
    <row r="231" spans="8:8">
      <c r="H231" s="81"/>
    </row>
    <row r="232" spans="8:8">
      <c r="H232" s="81"/>
    </row>
    <row r="233" spans="8:8">
      <c r="H233" s="81"/>
    </row>
    <row r="234" spans="8:8">
      <c r="H234" s="81"/>
    </row>
    <row r="235" spans="8:8">
      <c r="H235" s="81"/>
    </row>
    <row r="236" spans="8:8">
      <c r="H236" s="81"/>
    </row>
    <row r="237" spans="8:8">
      <c r="H237" s="81"/>
    </row>
    <row r="238" spans="8:8">
      <c r="H238" s="81"/>
    </row>
    <row r="239" spans="8:8">
      <c r="H239" s="81"/>
    </row>
    <row r="240" spans="8:8">
      <c r="H240" s="81"/>
    </row>
    <row r="241" spans="8:8">
      <c r="H241" s="81"/>
    </row>
    <row r="242" spans="8:8">
      <c r="H242" s="81"/>
    </row>
    <row r="243" spans="8:8">
      <c r="H243" s="81"/>
    </row>
    <row r="244" spans="8:8">
      <c r="H244" s="81"/>
    </row>
    <row r="245" spans="8:8">
      <c r="H245" s="81"/>
    </row>
    <row r="246" spans="8:8">
      <c r="H246" s="81"/>
    </row>
    <row r="247" spans="8:8">
      <c r="H247" s="81"/>
    </row>
    <row r="248" spans="8:8">
      <c r="H248" s="81"/>
    </row>
    <row r="249" spans="8:8">
      <c r="H249" s="81"/>
    </row>
    <row r="250" spans="8:8">
      <c r="H250" s="81"/>
    </row>
    <row r="251" spans="8:8">
      <c r="H251" s="81"/>
    </row>
    <row r="252" spans="8:8">
      <c r="H252" s="81"/>
    </row>
    <row r="253" spans="8:8">
      <c r="H253" s="81"/>
    </row>
    <row r="254" spans="8:8">
      <c r="H254" s="81"/>
    </row>
    <row r="255" spans="8:8">
      <c r="H255" s="81"/>
    </row>
    <row r="256" spans="8:8">
      <c r="H256" s="81"/>
    </row>
    <row r="257" spans="8:8">
      <c r="H257" s="81"/>
    </row>
    <row r="258" spans="8:8">
      <c r="H258" s="81"/>
    </row>
    <row r="259" spans="8:8">
      <c r="H259" s="81"/>
    </row>
    <row r="260" spans="8:8">
      <c r="H260" s="81"/>
    </row>
    <row r="261" spans="8:8">
      <c r="H261" s="81"/>
    </row>
    <row r="262" spans="8:8">
      <c r="H262" s="81"/>
    </row>
    <row r="263" spans="8:8">
      <c r="H263" s="81"/>
    </row>
    <row r="264" spans="8:8">
      <c r="H264" s="81"/>
    </row>
    <row r="265" spans="8:8">
      <c r="H265" s="81"/>
    </row>
    <row r="266" spans="8:8">
      <c r="H266" s="81"/>
    </row>
    <row r="267" spans="8:8">
      <c r="H267" s="81"/>
    </row>
    <row r="268" spans="8:8">
      <c r="H268" s="81"/>
    </row>
    <row r="269" spans="8:8">
      <c r="H269" s="81"/>
    </row>
    <row r="270" spans="8:8">
      <c r="H270" s="81"/>
    </row>
    <row r="271" spans="8:8">
      <c r="H271" s="81"/>
    </row>
    <row r="272" spans="8:8">
      <c r="H272" s="81"/>
    </row>
    <row r="273" spans="8:8">
      <c r="H273" s="81"/>
    </row>
    <row r="274" spans="8:8">
      <c r="H274" s="81"/>
    </row>
    <row r="275" spans="8:8">
      <c r="H275" s="81"/>
    </row>
    <row r="276" spans="8:8">
      <c r="H276" s="81"/>
    </row>
    <row r="277" spans="8:8">
      <c r="H277" s="81"/>
    </row>
    <row r="278" spans="8:8">
      <c r="H278" s="81"/>
    </row>
    <row r="279" spans="8:8">
      <c r="H279" s="81"/>
    </row>
    <row r="280" spans="8:8">
      <c r="H280" s="81"/>
    </row>
    <row r="281" spans="8:8">
      <c r="H281" s="81"/>
    </row>
    <row r="282" spans="8:8">
      <c r="H282" s="81"/>
    </row>
    <row r="283" spans="8:8">
      <c r="H283" s="81"/>
    </row>
    <row r="284" spans="8:8">
      <c r="H284" s="81"/>
    </row>
    <row r="285" spans="8:8">
      <c r="H285" s="81"/>
    </row>
    <row r="286" spans="8:8">
      <c r="H286" s="81"/>
    </row>
    <row r="287" spans="8:8">
      <c r="H287" s="81"/>
    </row>
    <row r="288" spans="8:8">
      <c r="H288" s="81"/>
    </row>
    <row r="289" spans="8:8">
      <c r="H289" s="81"/>
    </row>
    <row r="290" spans="8:8">
      <c r="H290" s="81"/>
    </row>
    <row r="291" spans="8:8">
      <c r="H291" s="81"/>
    </row>
    <row r="292" spans="8:8">
      <c r="H292" s="81"/>
    </row>
    <row r="293" spans="8:8">
      <c r="H293" s="81"/>
    </row>
    <row r="294" spans="8:8">
      <c r="H294" s="81"/>
    </row>
    <row r="295" spans="8:8">
      <c r="H295" s="81"/>
    </row>
    <row r="296" spans="8:8">
      <c r="H296" s="81"/>
    </row>
    <row r="297" spans="8:8">
      <c r="H297" s="81"/>
    </row>
    <row r="298" spans="8:8">
      <c r="H298" s="81"/>
    </row>
    <row r="299" spans="8:8">
      <c r="H299" s="81"/>
    </row>
    <row r="300" spans="8:8">
      <c r="H300" s="81"/>
    </row>
    <row r="301" spans="8:8">
      <c r="H301" s="81"/>
    </row>
    <row r="302" spans="8:8">
      <c r="H302" s="81"/>
    </row>
    <row r="303" spans="8:8">
      <c r="H303" s="81"/>
    </row>
    <row r="304" spans="8:8">
      <c r="H304" s="81"/>
    </row>
    <row r="305" spans="8:8">
      <c r="H305" s="81"/>
    </row>
    <row r="306" spans="8:8">
      <c r="H306" s="81"/>
    </row>
    <row r="307" spans="8:8">
      <c r="H307" s="81"/>
    </row>
    <row r="308" spans="8:8">
      <c r="H308" s="81"/>
    </row>
    <row r="309" spans="8:8">
      <c r="H309" s="81"/>
    </row>
    <row r="310" spans="8:8">
      <c r="H310" s="81"/>
    </row>
    <row r="311" spans="8:8">
      <c r="H311" s="81"/>
    </row>
    <row r="312" spans="8:8">
      <c r="H312" s="81"/>
    </row>
    <row r="313" spans="8:8">
      <c r="H313" s="81"/>
    </row>
    <row r="314" spans="8:8">
      <c r="H314" s="81"/>
    </row>
    <row r="315" spans="8:8">
      <c r="H315" s="81"/>
    </row>
    <row r="316" spans="8:8">
      <c r="H316" s="81"/>
    </row>
    <row r="317" spans="8:8">
      <c r="H317" s="81"/>
    </row>
    <row r="318" spans="8:8">
      <c r="H318" s="81"/>
    </row>
    <row r="319" spans="8:8">
      <c r="H319" s="81"/>
    </row>
    <row r="320" spans="8:8">
      <c r="H320" s="81"/>
    </row>
    <row r="321" spans="8:8">
      <c r="H321" s="81"/>
    </row>
    <row r="322" spans="8:8">
      <c r="H322" s="81"/>
    </row>
    <row r="323" spans="8:8">
      <c r="H323" s="81"/>
    </row>
    <row r="324" spans="8:8">
      <c r="H324" s="81"/>
    </row>
    <row r="325" spans="8:8">
      <c r="H325" s="81"/>
    </row>
    <row r="326" spans="8:8">
      <c r="H326" s="81"/>
    </row>
    <row r="327" spans="8:8">
      <c r="H327" s="81"/>
    </row>
    <row r="328" spans="8:8">
      <c r="H328" s="81"/>
    </row>
    <row r="329" spans="8:8">
      <c r="H329" s="81"/>
    </row>
    <row r="330" spans="8:8">
      <c r="H330" s="81"/>
    </row>
    <row r="331" spans="8:8">
      <c r="H331" s="81"/>
    </row>
    <row r="332" spans="8:8">
      <c r="H332" s="81"/>
    </row>
    <row r="333" spans="8:8">
      <c r="H333" s="81"/>
    </row>
    <row r="334" spans="8:8">
      <c r="H334" s="81"/>
    </row>
    <row r="335" spans="8:8">
      <c r="H335" s="81"/>
    </row>
    <row r="336" spans="8:8">
      <c r="H336" s="81"/>
    </row>
    <row r="337" spans="8:8">
      <c r="H337" s="81"/>
    </row>
    <row r="338" spans="8:8">
      <c r="H338" s="81"/>
    </row>
    <row r="339" spans="8:8">
      <c r="H339" s="81"/>
    </row>
    <row r="340" spans="8:8">
      <c r="H340" s="81"/>
    </row>
    <row r="341" spans="8:8">
      <c r="H341" s="81"/>
    </row>
    <row r="342" spans="8:8">
      <c r="H342" s="81"/>
    </row>
    <row r="343" spans="8:8">
      <c r="H343" s="81"/>
    </row>
    <row r="344" spans="8:8">
      <c r="H344" s="81"/>
    </row>
    <row r="345" spans="8:8">
      <c r="H345" s="81"/>
    </row>
    <row r="346" spans="8:8">
      <c r="H346" s="81"/>
    </row>
    <row r="347" spans="8:8">
      <c r="H347" s="81"/>
    </row>
    <row r="348" spans="8:8">
      <c r="H348" s="81"/>
    </row>
    <row r="349" spans="8:8">
      <c r="H349" s="81"/>
    </row>
    <row r="350" spans="8:8">
      <c r="H350" s="81"/>
    </row>
    <row r="351" spans="8:8">
      <c r="H351" s="81"/>
    </row>
    <row r="352" spans="8:8">
      <c r="H352" s="81"/>
    </row>
    <row r="353" spans="8:8">
      <c r="H353" s="81"/>
    </row>
    <row r="354" spans="8:8">
      <c r="H354" s="81"/>
    </row>
    <row r="355" spans="8:8">
      <c r="H355" s="81"/>
    </row>
    <row r="356" spans="8:8">
      <c r="H356" s="81"/>
    </row>
    <row r="357" spans="8:8">
      <c r="H357" s="81"/>
    </row>
    <row r="358" spans="8:8">
      <c r="H358" s="81"/>
    </row>
    <row r="359" spans="8:8">
      <c r="H359" s="81"/>
    </row>
    <row r="360" spans="8:8">
      <c r="H360" s="81"/>
    </row>
    <row r="361" spans="8:8">
      <c r="H361" s="81"/>
    </row>
    <row r="362" spans="8:8">
      <c r="H362" s="81"/>
    </row>
    <row r="363" spans="8:8">
      <c r="H363" s="81"/>
    </row>
    <row r="364" spans="8:8">
      <c r="H364" s="81"/>
    </row>
    <row r="365" spans="8:8">
      <c r="H365" s="81"/>
    </row>
    <row r="366" spans="8:8">
      <c r="H366" s="81"/>
    </row>
    <row r="367" spans="8:8">
      <c r="H367" s="81"/>
    </row>
    <row r="368" spans="8:8">
      <c r="H368" s="81"/>
    </row>
    <row r="369" spans="8:8">
      <c r="H369" s="81"/>
    </row>
    <row r="370" spans="8:8">
      <c r="H370" s="81"/>
    </row>
    <row r="371" spans="8:8">
      <c r="H371" s="81"/>
    </row>
    <row r="372" spans="8:8">
      <c r="H372" s="81"/>
    </row>
    <row r="373" spans="8:8">
      <c r="H373" s="81"/>
    </row>
    <row r="374" spans="8:8">
      <c r="H374" s="81"/>
    </row>
    <row r="375" spans="8:8">
      <c r="H375" s="81"/>
    </row>
    <row r="376" spans="8:8">
      <c r="H376" s="81"/>
    </row>
    <row r="377" spans="8:8">
      <c r="H377" s="81"/>
    </row>
    <row r="378" spans="8:8">
      <c r="H378" s="81"/>
    </row>
    <row r="379" spans="8:8">
      <c r="H379" s="81"/>
    </row>
    <row r="380" spans="8:8">
      <c r="H380" s="81"/>
    </row>
    <row r="381" spans="8:8">
      <c r="H381" s="81"/>
    </row>
    <row r="382" spans="8:8">
      <c r="H382" s="81"/>
    </row>
    <row r="383" spans="8:8">
      <c r="H383" s="81"/>
    </row>
    <row r="384" spans="8:8">
      <c r="H384" s="81"/>
    </row>
    <row r="385" spans="8:8">
      <c r="H385" s="81"/>
    </row>
    <row r="386" spans="8:8">
      <c r="H386" s="81"/>
    </row>
    <row r="387" spans="8:8">
      <c r="H387" s="81"/>
    </row>
    <row r="388" spans="8:8">
      <c r="H388" s="81"/>
    </row>
    <row r="389" spans="8:8">
      <c r="H389" s="81"/>
    </row>
    <row r="390" spans="8:8">
      <c r="H390" s="81"/>
    </row>
    <row r="391" spans="8:8">
      <c r="H391" s="81"/>
    </row>
    <row r="392" spans="8:8">
      <c r="H392" s="81"/>
    </row>
    <row r="393" spans="8:8">
      <c r="H393" s="81"/>
    </row>
    <row r="394" spans="8:8">
      <c r="H394" s="81"/>
    </row>
    <row r="395" spans="8:8">
      <c r="H395" s="81"/>
    </row>
    <row r="396" spans="8:8">
      <c r="H396" s="81"/>
    </row>
    <row r="397" spans="8:8">
      <c r="H397" s="81"/>
    </row>
    <row r="398" spans="8:8">
      <c r="H398" s="81"/>
    </row>
    <row r="399" spans="8:8">
      <c r="H399" s="81"/>
    </row>
    <row r="400" spans="8:8">
      <c r="H400" s="81"/>
    </row>
    <row r="401" spans="8:8">
      <c r="H401" s="81"/>
    </row>
    <row r="402" spans="8:8">
      <c r="H402" s="81"/>
    </row>
    <row r="403" spans="8:8">
      <c r="H403" s="81"/>
    </row>
    <row r="404" spans="8:8">
      <c r="H404" s="81"/>
    </row>
    <row r="405" spans="8:8">
      <c r="H405" s="81"/>
    </row>
    <row r="406" spans="8:8">
      <c r="H406" s="81"/>
    </row>
    <row r="407" spans="8:8">
      <c r="H407" s="81"/>
    </row>
    <row r="408" spans="8:8">
      <c r="H408" s="81"/>
    </row>
    <row r="409" spans="8:8">
      <c r="H409" s="81"/>
    </row>
    <row r="410" spans="8:8">
      <c r="H410" s="81"/>
    </row>
    <row r="411" spans="8:8">
      <c r="H411" s="81"/>
    </row>
    <row r="412" spans="8:8">
      <c r="H412" s="81"/>
    </row>
    <row r="413" spans="8:8">
      <c r="H413" s="81"/>
    </row>
    <row r="414" spans="8:8">
      <c r="H414" s="81"/>
    </row>
    <row r="415" spans="8:8">
      <c r="H415" s="81"/>
    </row>
    <row r="416" spans="8:8">
      <c r="H416" s="81"/>
    </row>
    <row r="417" spans="8:8">
      <c r="H417" s="81"/>
    </row>
    <row r="418" spans="8:8">
      <c r="H418" s="81"/>
    </row>
    <row r="419" spans="8:8">
      <c r="H419" s="81"/>
    </row>
    <row r="420" spans="8:8">
      <c r="H420" s="81"/>
    </row>
    <row r="421" spans="8:8">
      <c r="H421" s="81"/>
    </row>
    <row r="422" spans="8:8">
      <c r="H422" s="81"/>
    </row>
    <row r="423" spans="8:8">
      <c r="H423" s="81"/>
    </row>
    <row r="424" spans="8:8">
      <c r="H424" s="81"/>
    </row>
    <row r="425" spans="8:8">
      <c r="H425" s="81"/>
    </row>
    <row r="426" spans="8:8">
      <c r="H426" s="81"/>
    </row>
    <row r="427" spans="8:8">
      <c r="H427" s="81"/>
    </row>
    <row r="428" spans="8:8">
      <c r="H428" s="81"/>
    </row>
    <row r="429" spans="8:8">
      <c r="H429" s="81"/>
    </row>
    <row r="430" spans="8:8">
      <c r="H430" s="81"/>
    </row>
    <row r="431" spans="8:8">
      <c r="H431" s="81"/>
    </row>
    <row r="432" spans="8:8">
      <c r="H432" s="81"/>
    </row>
    <row r="433" spans="8:8">
      <c r="H433" s="81"/>
    </row>
    <row r="434" spans="8:8">
      <c r="H434" s="81"/>
    </row>
    <row r="435" spans="8:8">
      <c r="H435" s="81"/>
    </row>
    <row r="436" spans="8:8">
      <c r="H436" s="81"/>
    </row>
    <row r="437" spans="8:8">
      <c r="H437" s="81"/>
    </row>
    <row r="438" spans="8:8">
      <c r="H438" s="81"/>
    </row>
    <row r="439" spans="8:8">
      <c r="H439" s="81"/>
    </row>
    <row r="440" spans="8:8">
      <c r="H440" s="81"/>
    </row>
    <row r="441" spans="8:8">
      <c r="H441" s="81"/>
    </row>
    <row r="442" spans="8:8">
      <c r="H442" s="81"/>
    </row>
    <row r="443" spans="8:8">
      <c r="H443" s="81"/>
    </row>
    <row r="444" spans="8:8">
      <c r="H444" s="81"/>
    </row>
    <row r="445" spans="8:8">
      <c r="H445" s="81"/>
    </row>
    <row r="446" spans="8:8">
      <c r="H446" s="81"/>
    </row>
    <row r="447" spans="8:8">
      <c r="H447" s="81"/>
    </row>
    <row r="448" spans="8:8">
      <c r="H448" s="81"/>
    </row>
    <row r="449" spans="8:8">
      <c r="H449" s="81"/>
    </row>
    <row r="450" spans="8:8">
      <c r="H450" s="81"/>
    </row>
    <row r="451" spans="8:8">
      <c r="H451" s="81"/>
    </row>
    <row r="452" spans="8:8">
      <c r="H452" s="81"/>
    </row>
    <row r="453" spans="8:8">
      <c r="H453" s="81"/>
    </row>
    <row r="454" spans="8:8">
      <c r="H454" s="81"/>
    </row>
    <row r="455" spans="8:8">
      <c r="H455" s="81"/>
    </row>
    <row r="456" spans="8:8">
      <c r="H456" s="81"/>
    </row>
    <row r="457" spans="8:8">
      <c r="H457" s="81"/>
    </row>
    <row r="458" spans="8:8">
      <c r="H458" s="81"/>
    </row>
    <row r="459" spans="8:8">
      <c r="H459" s="81"/>
    </row>
    <row r="460" spans="8:8">
      <c r="H460" s="81"/>
    </row>
    <row r="461" spans="8:8">
      <c r="H461" s="81"/>
    </row>
    <row r="462" spans="8:8">
      <c r="H462" s="81"/>
    </row>
    <row r="463" spans="8:8">
      <c r="H463" s="81"/>
    </row>
    <row r="464" spans="8:8">
      <c r="H464" s="81"/>
    </row>
    <row r="465" spans="8:8">
      <c r="H465" s="81"/>
    </row>
    <row r="466" spans="8:8">
      <c r="H466" s="81"/>
    </row>
    <row r="467" spans="8:8">
      <c r="H467" s="81"/>
    </row>
    <row r="468" spans="8:8">
      <c r="H468" s="81"/>
    </row>
    <row r="469" spans="8:8">
      <c r="H469" s="81"/>
    </row>
    <row r="470" spans="8:8">
      <c r="H470" s="81"/>
    </row>
    <row r="471" spans="8:8">
      <c r="H471" s="81"/>
    </row>
    <row r="472" spans="8:8">
      <c r="H472" s="81"/>
    </row>
    <row r="473" spans="8:8">
      <c r="H473" s="81"/>
    </row>
    <row r="474" spans="8:8">
      <c r="H474" s="81"/>
    </row>
    <row r="475" spans="8:8">
      <c r="H475" s="81"/>
    </row>
    <row r="476" spans="8:8">
      <c r="H476" s="81"/>
    </row>
    <row r="477" spans="8:8">
      <c r="H477" s="81"/>
    </row>
    <row r="478" spans="8:8">
      <c r="H478" s="81"/>
    </row>
    <row r="479" spans="8:8">
      <c r="H479" s="81"/>
    </row>
    <row r="480" spans="8:8">
      <c r="H480" s="81"/>
    </row>
    <row r="481" spans="8:8">
      <c r="H481" s="81"/>
    </row>
    <row r="482" spans="8:8">
      <c r="H482" s="81"/>
    </row>
    <row r="483" spans="8:8">
      <c r="H483" s="81"/>
    </row>
    <row r="484" spans="8:8">
      <c r="H484" s="81"/>
    </row>
    <row r="485" spans="8:8">
      <c r="H485" s="81"/>
    </row>
    <row r="486" spans="8:8">
      <c r="H486" s="81"/>
    </row>
    <row r="487" spans="8:8">
      <c r="H487" s="81"/>
    </row>
    <row r="488" spans="8:8">
      <c r="H488" s="81"/>
    </row>
    <row r="489" spans="8:8">
      <c r="H489" s="81"/>
    </row>
    <row r="490" spans="8:8">
      <c r="H490" s="81"/>
    </row>
    <row r="491" spans="8:8">
      <c r="H491" s="81"/>
    </row>
    <row r="492" spans="8:8">
      <c r="H492" s="81"/>
    </row>
    <row r="493" spans="8:8">
      <c r="H493" s="81"/>
    </row>
    <row r="494" spans="8:8">
      <c r="H494" s="81"/>
    </row>
    <row r="495" spans="8:8">
      <c r="H495" s="81"/>
    </row>
    <row r="496" spans="8:8">
      <c r="H496" s="81"/>
    </row>
    <row r="497" spans="8:8">
      <c r="H497" s="81"/>
    </row>
    <row r="498" spans="8:8">
      <c r="H498" s="81"/>
    </row>
    <row r="499" spans="8:8">
      <c r="H499" s="81"/>
    </row>
    <row r="500" spans="8:8">
      <c r="H500" s="81"/>
    </row>
    <row r="501" spans="8:8">
      <c r="H501" s="81"/>
    </row>
    <row r="502" spans="8:8">
      <c r="H502" s="81"/>
    </row>
    <row r="503" spans="8:8">
      <c r="H503" s="81"/>
    </row>
    <row r="504" spans="8:8">
      <c r="H504" s="81"/>
    </row>
    <row r="505" spans="8:8">
      <c r="H505" s="81"/>
    </row>
    <row r="506" spans="8:8">
      <c r="H506" s="81"/>
    </row>
    <row r="507" spans="8:8">
      <c r="H507" s="81"/>
    </row>
    <row r="508" spans="8:8">
      <c r="H508" s="81"/>
    </row>
    <row r="509" spans="8:8">
      <c r="H509" s="81"/>
    </row>
    <row r="510" spans="8:8">
      <c r="H510" s="81"/>
    </row>
    <row r="511" spans="8:8">
      <c r="H511" s="81"/>
    </row>
    <row r="512" spans="8:8">
      <c r="H512" s="81"/>
    </row>
    <row r="513" spans="8:8">
      <c r="H513" s="81"/>
    </row>
    <row r="514" spans="8:8">
      <c r="H514" s="81"/>
    </row>
    <row r="515" spans="8:8">
      <c r="H515" s="81"/>
    </row>
    <row r="516" spans="8:8">
      <c r="H516" s="81"/>
    </row>
    <row r="517" spans="8:8">
      <c r="H517" s="81"/>
    </row>
    <row r="518" spans="8:8">
      <c r="H518" s="81"/>
    </row>
    <row r="519" spans="8:8">
      <c r="H519" s="81"/>
    </row>
    <row r="520" spans="8:8">
      <c r="H520" s="81"/>
    </row>
    <row r="521" spans="8:8">
      <c r="H521" s="81"/>
    </row>
    <row r="522" spans="8:8">
      <c r="H522" s="81"/>
    </row>
    <row r="523" spans="8:8">
      <c r="H523" s="81"/>
    </row>
    <row r="524" spans="8:8">
      <c r="H524" s="81"/>
    </row>
    <row r="525" spans="8:8">
      <c r="H525" s="81"/>
    </row>
    <row r="526" spans="8:8">
      <c r="H526" s="81"/>
    </row>
    <row r="527" spans="8:8">
      <c r="H527" s="81"/>
    </row>
    <row r="528" spans="8:8">
      <c r="H528" s="81"/>
    </row>
    <row r="529" spans="8:8">
      <c r="H529" s="81"/>
    </row>
    <row r="530" spans="8:8">
      <c r="H530" s="81"/>
    </row>
    <row r="531" spans="8:8">
      <c r="H531" s="81"/>
    </row>
    <row r="532" spans="8:8">
      <c r="H532" s="81"/>
    </row>
    <row r="533" spans="8:8">
      <c r="H533" s="81"/>
    </row>
    <row r="534" spans="8:8">
      <c r="H534" s="81"/>
    </row>
    <row r="535" spans="8:8">
      <c r="H535" s="81"/>
    </row>
    <row r="536" spans="8:8">
      <c r="H536" s="81"/>
    </row>
    <row r="537" spans="8:8">
      <c r="H537" s="81"/>
    </row>
    <row r="538" spans="8:8">
      <c r="H538" s="81"/>
    </row>
    <row r="539" spans="8:8">
      <c r="H539" s="81"/>
    </row>
    <row r="540" spans="8:8">
      <c r="H540" s="81"/>
    </row>
    <row r="541" spans="8:8">
      <c r="H541" s="81"/>
    </row>
    <row r="542" spans="8:8">
      <c r="H542" s="81"/>
    </row>
    <row r="543" spans="8:8">
      <c r="H543" s="81"/>
    </row>
    <row r="544" spans="8:8">
      <c r="H544" s="81"/>
    </row>
    <row r="545" spans="8:8">
      <c r="H545" s="81"/>
    </row>
    <row r="546" spans="8:8">
      <c r="H546" s="81"/>
    </row>
    <row r="547" spans="8:8">
      <c r="H547" s="81"/>
    </row>
    <row r="548" spans="8:8">
      <c r="H548" s="81"/>
    </row>
    <row r="549" spans="8:8">
      <c r="H549" s="81"/>
    </row>
    <row r="550" spans="8:8">
      <c r="H550" s="81"/>
    </row>
    <row r="551" spans="8:8">
      <c r="H551" s="81"/>
    </row>
    <row r="552" spans="8:8">
      <c r="H552" s="81"/>
    </row>
    <row r="553" spans="8:8">
      <c r="H553" s="81"/>
    </row>
    <row r="554" spans="8:8">
      <c r="H554" s="81"/>
    </row>
    <row r="555" spans="8:8">
      <c r="H555" s="81"/>
    </row>
    <row r="556" spans="8:8">
      <c r="H556" s="81"/>
    </row>
    <row r="557" spans="8:8">
      <c r="H557" s="81"/>
    </row>
    <row r="558" spans="8:8">
      <c r="H558" s="81"/>
    </row>
    <row r="559" spans="8:8">
      <c r="H559" s="81"/>
    </row>
    <row r="560" spans="8:8">
      <c r="H560" s="81"/>
    </row>
    <row r="561" spans="8:8">
      <c r="H561" s="81"/>
    </row>
    <row r="562" spans="8:8">
      <c r="H562" s="81"/>
    </row>
    <row r="563" spans="8:8">
      <c r="H563" s="81"/>
    </row>
    <row r="564" spans="8:8">
      <c r="H564" s="81"/>
    </row>
    <row r="565" spans="8:8">
      <c r="H565" s="81"/>
    </row>
    <row r="566" spans="8:8">
      <c r="H566" s="81"/>
    </row>
    <row r="567" spans="8:8">
      <c r="H567" s="81"/>
    </row>
    <row r="568" spans="8:8">
      <c r="H568" s="81"/>
    </row>
    <row r="569" spans="8:8">
      <c r="H569" s="81"/>
    </row>
    <row r="570" spans="8:8">
      <c r="H570" s="81"/>
    </row>
    <row r="571" spans="8:8">
      <c r="H571" s="81"/>
    </row>
    <row r="572" spans="8:8">
      <c r="H572" s="81"/>
    </row>
    <row r="573" spans="8:8">
      <c r="H573" s="81"/>
    </row>
    <row r="574" spans="8:8">
      <c r="H574" s="81"/>
    </row>
    <row r="575" spans="8:8">
      <c r="H575" s="81"/>
    </row>
    <row r="576" spans="8:8">
      <c r="H576" s="81"/>
    </row>
    <row r="577" spans="8:8">
      <c r="H577" s="81"/>
    </row>
    <row r="578" spans="8:8">
      <c r="H578" s="81"/>
    </row>
    <row r="579" spans="8:8">
      <c r="H579" s="81"/>
    </row>
    <row r="580" spans="8:8">
      <c r="H580" s="81"/>
    </row>
    <row r="581" spans="8:8">
      <c r="H581" s="81"/>
    </row>
    <row r="582" spans="8:8">
      <c r="H582" s="81"/>
    </row>
    <row r="583" spans="8:8">
      <c r="H583" s="81"/>
    </row>
    <row r="584" spans="8:8">
      <c r="H584" s="81"/>
    </row>
    <row r="585" spans="8:8">
      <c r="H585" s="81"/>
    </row>
    <row r="586" spans="8:8">
      <c r="H586" s="81"/>
    </row>
    <row r="587" spans="8:8">
      <c r="H587" s="81"/>
    </row>
    <row r="588" spans="8:8">
      <c r="H588" s="81"/>
    </row>
    <row r="589" spans="8:8">
      <c r="H589" s="81"/>
    </row>
    <row r="590" spans="8:8">
      <c r="H590" s="81"/>
    </row>
    <row r="591" spans="8:8">
      <c r="H591" s="81"/>
    </row>
    <row r="592" spans="8:8">
      <c r="H592" s="81"/>
    </row>
    <row r="593" spans="8:8">
      <c r="H593" s="81"/>
    </row>
    <row r="594" spans="8:8">
      <c r="H594" s="81"/>
    </row>
    <row r="595" spans="8:8">
      <c r="H595" s="81"/>
    </row>
    <row r="596" spans="8:8">
      <c r="H596" s="81"/>
    </row>
    <row r="597" spans="8:8">
      <c r="H597" s="81"/>
    </row>
    <row r="598" spans="8:8">
      <c r="H598" s="81"/>
    </row>
    <row r="599" spans="8:8">
      <c r="H599" s="81"/>
    </row>
    <row r="600" spans="8:8">
      <c r="H600" s="81"/>
    </row>
    <row r="601" spans="8:8">
      <c r="H601" s="81"/>
    </row>
    <row r="602" spans="8:8">
      <c r="H602" s="81"/>
    </row>
    <row r="603" spans="8:8">
      <c r="H603" s="81"/>
    </row>
    <row r="604" spans="8:8">
      <c r="H604" s="81"/>
    </row>
    <row r="605" spans="8:8">
      <c r="H605" s="81"/>
    </row>
    <row r="606" spans="8:8">
      <c r="H606" s="81"/>
    </row>
    <row r="607" spans="8:8">
      <c r="H607" s="81"/>
    </row>
    <row r="608" spans="8:8">
      <c r="H608" s="81"/>
    </row>
    <row r="609" spans="8:8">
      <c r="H609" s="81"/>
    </row>
    <row r="610" spans="8:8">
      <c r="H610" s="81"/>
    </row>
    <row r="611" spans="8:8">
      <c r="H611" s="81"/>
    </row>
    <row r="612" spans="8:8">
      <c r="H612" s="81"/>
    </row>
    <row r="613" spans="8:8">
      <c r="H613" s="81"/>
    </row>
    <row r="614" spans="8:8">
      <c r="H614" s="81"/>
    </row>
    <row r="615" spans="8:8">
      <c r="H615" s="81"/>
    </row>
    <row r="616" spans="8:8">
      <c r="H616" s="81"/>
    </row>
    <row r="617" spans="8:8">
      <c r="H617" s="81"/>
    </row>
    <row r="618" spans="8:8">
      <c r="H618" s="81"/>
    </row>
    <row r="619" spans="8:8">
      <c r="H619" s="81"/>
    </row>
    <row r="620" spans="8:8">
      <c r="H620" s="81"/>
    </row>
    <row r="621" spans="8:8">
      <c r="H621" s="81"/>
    </row>
    <row r="622" spans="8:8">
      <c r="H622" s="81"/>
    </row>
    <row r="623" spans="8:8">
      <c r="H623" s="81"/>
    </row>
    <row r="624" spans="8:8">
      <c r="H624" s="81"/>
    </row>
    <row r="625" spans="8:8">
      <c r="H625" s="81"/>
    </row>
    <row r="626" spans="8:8">
      <c r="H626" s="81"/>
    </row>
    <row r="627" spans="8:8">
      <c r="H627" s="81"/>
    </row>
    <row r="628" spans="8:8">
      <c r="H628" s="81"/>
    </row>
    <row r="629" spans="8:8">
      <c r="H629" s="81"/>
    </row>
    <row r="630" spans="8:8">
      <c r="H630" s="81"/>
    </row>
    <row r="631" spans="8:8">
      <c r="H631" s="81"/>
    </row>
    <row r="632" spans="8:8">
      <c r="H632" s="81"/>
    </row>
    <row r="633" spans="8:8">
      <c r="H633" s="81"/>
    </row>
    <row r="634" spans="8:8">
      <c r="H634" s="81"/>
    </row>
    <row r="635" spans="8:8">
      <c r="H635" s="81"/>
    </row>
    <row r="636" spans="8:8">
      <c r="H636" s="81"/>
    </row>
    <row r="637" spans="8:8">
      <c r="H637" s="81"/>
    </row>
    <row r="638" spans="8:8">
      <c r="H638" s="81"/>
    </row>
    <row r="639" spans="8:8">
      <c r="H639" s="81"/>
    </row>
    <row r="640" spans="8:8">
      <c r="H640" s="81"/>
    </row>
    <row r="641" spans="8:8">
      <c r="H641" s="81"/>
    </row>
    <row r="642" spans="8:8">
      <c r="H642" s="81"/>
    </row>
    <row r="643" spans="8:8">
      <c r="H643" s="81"/>
    </row>
    <row r="644" spans="8:8">
      <c r="H644" s="81"/>
    </row>
    <row r="645" spans="8:8">
      <c r="H645" s="81"/>
    </row>
    <row r="646" spans="8:8">
      <c r="H646" s="81"/>
    </row>
    <row r="647" spans="8:8">
      <c r="H647" s="81"/>
    </row>
    <row r="648" spans="8:8">
      <c r="H648" s="81"/>
    </row>
    <row r="649" spans="8:8">
      <c r="H649" s="81"/>
    </row>
    <row r="650" spans="8:8">
      <c r="H650" s="81"/>
    </row>
    <row r="651" spans="8:8">
      <c r="H651" s="81"/>
    </row>
    <row r="652" spans="8:8">
      <c r="H652" s="81"/>
    </row>
    <row r="653" spans="8:8">
      <c r="H653" s="81"/>
    </row>
    <row r="654" spans="8:8">
      <c r="H654" s="81"/>
    </row>
    <row r="655" spans="8:8">
      <c r="H655" s="81"/>
    </row>
    <row r="656" spans="8:8">
      <c r="H656" s="81"/>
    </row>
    <row r="657" spans="8:8">
      <c r="H657" s="81"/>
    </row>
    <row r="658" spans="8:8">
      <c r="H658" s="81"/>
    </row>
    <row r="659" spans="8:8">
      <c r="H659" s="81"/>
    </row>
    <row r="660" spans="8:8">
      <c r="H660" s="81"/>
    </row>
    <row r="661" spans="8:8">
      <c r="H661" s="81"/>
    </row>
    <row r="662" spans="8:8">
      <c r="H662" s="81"/>
    </row>
    <row r="663" spans="8:8">
      <c r="H663" s="81"/>
    </row>
    <row r="664" spans="8:8">
      <c r="H664" s="81"/>
    </row>
    <row r="665" spans="8:8">
      <c r="H665" s="81"/>
    </row>
    <row r="666" spans="8:8">
      <c r="H666" s="81"/>
    </row>
    <row r="667" spans="8:8">
      <c r="H667" s="81"/>
    </row>
    <row r="668" spans="8:8">
      <c r="H668" s="81"/>
    </row>
    <row r="669" spans="8:8">
      <c r="H669" s="81"/>
    </row>
    <row r="670" spans="8:8">
      <c r="H670" s="81"/>
    </row>
    <row r="671" spans="8:8">
      <c r="H671" s="81"/>
    </row>
    <row r="672" spans="8:8">
      <c r="H672" s="81"/>
    </row>
    <row r="673" spans="8:8">
      <c r="H673" s="81"/>
    </row>
    <row r="674" spans="8:8">
      <c r="H674" s="81"/>
    </row>
    <row r="675" spans="8:8">
      <c r="H675" s="81"/>
    </row>
    <row r="676" spans="8:8">
      <c r="H676" s="81"/>
    </row>
    <row r="677" spans="8:8">
      <c r="H677" s="81"/>
    </row>
    <row r="678" spans="8:8">
      <c r="H678" s="81"/>
    </row>
    <row r="679" spans="8:8">
      <c r="H679" s="81"/>
    </row>
    <row r="680" spans="8:8">
      <c r="H680" s="81"/>
    </row>
    <row r="681" spans="8:8">
      <c r="H681" s="81"/>
    </row>
    <row r="682" spans="8:8">
      <c r="H682" s="81"/>
    </row>
    <row r="683" spans="8:8">
      <c r="H683" s="81"/>
    </row>
    <row r="684" spans="8:8">
      <c r="H684" s="81"/>
    </row>
    <row r="685" spans="8:8">
      <c r="H685" s="81"/>
    </row>
    <row r="686" spans="8:8">
      <c r="H686" s="81"/>
    </row>
    <row r="687" spans="8:8">
      <c r="H687" s="81"/>
    </row>
    <row r="688" spans="8:8">
      <c r="H688" s="81"/>
    </row>
    <row r="689" spans="8:8">
      <c r="H689" s="81"/>
    </row>
    <row r="690" spans="8:8">
      <c r="H690" s="81"/>
    </row>
    <row r="691" spans="8:8">
      <c r="H691" s="81"/>
    </row>
    <row r="692" spans="8:8">
      <c r="H692" s="81"/>
    </row>
    <row r="693" spans="8:8">
      <c r="H693" s="81"/>
    </row>
    <row r="694" spans="8:8">
      <c r="H694" s="81"/>
    </row>
    <row r="695" spans="8:8">
      <c r="H695" s="81"/>
    </row>
    <row r="696" spans="8:8">
      <c r="H696" s="81"/>
    </row>
    <row r="697" spans="8:8">
      <c r="H697" s="81"/>
    </row>
    <row r="698" spans="8:8">
      <c r="H698" s="81"/>
    </row>
    <row r="699" spans="8:8">
      <c r="H699" s="81"/>
    </row>
    <row r="700" spans="8:8">
      <c r="H700" s="81"/>
    </row>
    <row r="701" spans="8:8">
      <c r="H701" s="81"/>
    </row>
    <row r="702" spans="8:8">
      <c r="H702" s="81"/>
    </row>
    <row r="703" spans="8:8">
      <c r="H703" s="81"/>
    </row>
    <row r="704" spans="8:8">
      <c r="H704" s="81"/>
    </row>
    <row r="705" spans="8:8">
      <c r="H705" s="81"/>
    </row>
    <row r="706" spans="8:8">
      <c r="H706" s="81"/>
    </row>
    <row r="707" spans="8:8">
      <c r="H707" s="81"/>
    </row>
    <row r="708" spans="8:8">
      <c r="H708" s="81"/>
    </row>
    <row r="709" spans="8:8">
      <c r="H709" s="81"/>
    </row>
    <row r="710" spans="8:8">
      <c r="H710" s="81"/>
    </row>
    <row r="711" spans="8:8">
      <c r="H711" s="81"/>
    </row>
    <row r="712" spans="8:8">
      <c r="H712" s="81"/>
    </row>
    <row r="713" spans="8:8">
      <c r="H713" s="81"/>
    </row>
    <row r="714" spans="8:8">
      <c r="H714" s="81"/>
    </row>
    <row r="715" spans="8:8">
      <c r="H715" s="81"/>
    </row>
    <row r="716" spans="8:8">
      <c r="H716" s="81"/>
    </row>
    <row r="717" spans="8:8">
      <c r="H717" s="81"/>
    </row>
    <row r="718" spans="8:8">
      <c r="H718" s="81"/>
    </row>
    <row r="719" spans="8:8">
      <c r="H719" s="81"/>
    </row>
    <row r="720" spans="8:8">
      <c r="H720" s="81"/>
    </row>
    <row r="721" spans="8:8">
      <c r="H721" s="81"/>
    </row>
    <row r="722" spans="8:8">
      <c r="H722" s="81"/>
    </row>
    <row r="723" spans="8:8">
      <c r="H723" s="81"/>
    </row>
    <row r="724" spans="8:8">
      <c r="H724" s="81"/>
    </row>
    <row r="725" spans="8:8">
      <c r="H725" s="81"/>
    </row>
    <row r="726" spans="8:8">
      <c r="H726" s="81"/>
    </row>
    <row r="727" spans="8:8">
      <c r="H727" s="81"/>
    </row>
    <row r="728" spans="8:8">
      <c r="H728" s="81"/>
    </row>
    <row r="729" spans="8:8">
      <c r="H729" s="81"/>
    </row>
    <row r="730" spans="8:8">
      <c r="H730" s="81"/>
    </row>
    <row r="731" spans="8:8">
      <c r="H731" s="81"/>
    </row>
    <row r="732" spans="8:8">
      <c r="H732" s="81"/>
    </row>
    <row r="733" spans="8:8">
      <c r="H733" s="81"/>
    </row>
    <row r="734" spans="8:8">
      <c r="H734" s="81"/>
    </row>
    <row r="735" spans="8:8">
      <c r="H735" s="81"/>
    </row>
    <row r="736" spans="8:8">
      <c r="H736" s="81"/>
    </row>
    <row r="737" spans="8:8">
      <c r="H737" s="81"/>
    </row>
    <row r="738" spans="8:8">
      <c r="H738" s="81"/>
    </row>
    <row r="739" spans="8:8">
      <c r="H739" s="81"/>
    </row>
    <row r="740" spans="8:8">
      <c r="H740" s="81"/>
    </row>
    <row r="741" spans="8:8">
      <c r="H741" s="81"/>
    </row>
    <row r="742" spans="8:8">
      <c r="H742" s="81"/>
    </row>
    <row r="743" spans="8:8">
      <c r="H743" s="81"/>
    </row>
    <row r="744" spans="8:8">
      <c r="H744" s="81"/>
    </row>
    <row r="745" spans="8:8">
      <c r="H745" s="81"/>
    </row>
    <row r="746" spans="8:8">
      <c r="H746" s="81"/>
    </row>
    <row r="747" spans="8:8">
      <c r="H747" s="81"/>
    </row>
    <row r="748" spans="8:8">
      <c r="H748" s="81"/>
    </row>
    <row r="749" spans="8:8">
      <c r="H749" s="81"/>
    </row>
    <row r="750" spans="8:8">
      <c r="H750" s="81"/>
    </row>
    <row r="751" spans="8:8">
      <c r="H751" s="81"/>
    </row>
    <row r="752" spans="8:8">
      <c r="H752" s="81"/>
    </row>
    <row r="753" spans="8:8">
      <c r="H753" s="81"/>
    </row>
    <row r="754" spans="8:8">
      <c r="H754" s="81"/>
    </row>
    <row r="755" spans="8:8">
      <c r="H755" s="81"/>
    </row>
    <row r="756" spans="8:8">
      <c r="H756" s="81"/>
    </row>
    <row r="757" spans="8:8">
      <c r="H757" s="81"/>
    </row>
    <row r="758" spans="8:8">
      <c r="H758" s="81"/>
    </row>
    <row r="759" spans="8:8">
      <c r="H759" s="81"/>
    </row>
    <row r="760" spans="8:8">
      <c r="H760" s="81"/>
    </row>
    <row r="761" spans="8:8">
      <c r="H761" s="81"/>
    </row>
    <row r="762" spans="8:8">
      <c r="H762" s="81"/>
    </row>
    <row r="763" spans="8:8">
      <c r="H763" s="81"/>
    </row>
    <row r="764" spans="8:8">
      <c r="H764" s="81"/>
    </row>
    <row r="765" spans="8:8">
      <c r="H765" s="81"/>
    </row>
    <row r="766" spans="8:8">
      <c r="H766" s="81"/>
    </row>
    <row r="767" spans="8:8">
      <c r="H767" s="81"/>
    </row>
    <row r="768" spans="8:8">
      <c r="H768" s="81"/>
    </row>
    <row r="769" spans="8:8">
      <c r="H769" s="81"/>
    </row>
    <row r="770" spans="8:8">
      <c r="H770" s="81"/>
    </row>
    <row r="771" spans="8:8">
      <c r="H771" s="81"/>
    </row>
    <row r="772" spans="8:8">
      <c r="H772" s="81"/>
    </row>
    <row r="773" spans="8:8">
      <c r="H773" s="81"/>
    </row>
    <row r="774" spans="8:8">
      <c r="H774" s="81"/>
    </row>
    <row r="775" spans="8:8">
      <c r="H775" s="81"/>
    </row>
    <row r="776" spans="8:8">
      <c r="H776" s="81"/>
    </row>
    <row r="777" spans="8:8">
      <c r="H777" s="81"/>
    </row>
    <row r="778" spans="8:8">
      <c r="H778" s="81"/>
    </row>
    <row r="779" spans="8:8">
      <c r="H779" s="81"/>
    </row>
    <row r="780" spans="8:8">
      <c r="H780" s="81"/>
    </row>
    <row r="781" spans="8:8">
      <c r="H781" s="81"/>
    </row>
    <row r="782" spans="8:8">
      <c r="H782" s="81"/>
    </row>
    <row r="783" spans="8:8">
      <c r="H783" s="81"/>
    </row>
    <row r="784" spans="8:8">
      <c r="H784" s="81"/>
    </row>
    <row r="785" spans="8:8">
      <c r="H785" s="81"/>
    </row>
    <row r="786" spans="8:8">
      <c r="H786" s="81"/>
    </row>
    <row r="787" spans="8:8">
      <c r="H787" s="81"/>
    </row>
    <row r="788" spans="8:8">
      <c r="H788" s="81"/>
    </row>
    <row r="789" spans="8:8">
      <c r="H789" s="81"/>
    </row>
    <row r="790" spans="8:8">
      <c r="H790" s="81"/>
    </row>
    <row r="791" spans="8:8">
      <c r="H791" s="81"/>
    </row>
    <row r="792" spans="8:8">
      <c r="H792" s="81"/>
    </row>
    <row r="793" spans="8:8">
      <c r="H793" s="81"/>
    </row>
    <row r="794" spans="8:8">
      <c r="H794" s="81"/>
    </row>
    <row r="795" spans="8:8">
      <c r="H795" s="81"/>
    </row>
    <row r="796" spans="8:8">
      <c r="H796" s="81"/>
    </row>
    <row r="797" spans="8:8">
      <c r="H797" s="81"/>
    </row>
    <row r="798" spans="8:8">
      <c r="H798" s="81"/>
    </row>
    <row r="799" spans="8:8">
      <c r="H799" s="81"/>
    </row>
    <row r="800" spans="8:8">
      <c r="H800" s="81"/>
    </row>
    <row r="801" spans="8:8">
      <c r="H801" s="81"/>
    </row>
    <row r="802" spans="8:8">
      <c r="H802" s="81"/>
    </row>
    <row r="803" spans="8:8">
      <c r="H803" s="81"/>
    </row>
    <row r="804" spans="8:8">
      <c r="H804" s="81"/>
    </row>
    <row r="805" spans="8:8">
      <c r="H805" s="81"/>
    </row>
    <row r="806" spans="8:8">
      <c r="H806" s="81"/>
    </row>
    <row r="807" spans="8:8">
      <c r="H807" s="81"/>
    </row>
    <row r="808" spans="8:8">
      <c r="H808" s="81"/>
    </row>
    <row r="809" spans="8:8">
      <c r="H809" s="81"/>
    </row>
    <row r="810" spans="8:8">
      <c r="H810" s="81"/>
    </row>
    <row r="811" spans="8:8">
      <c r="H811" s="81"/>
    </row>
    <row r="812" spans="8:8">
      <c r="H812" s="81"/>
    </row>
    <row r="813" spans="8:8">
      <c r="H813" s="81"/>
    </row>
    <row r="814" spans="8:8">
      <c r="H814" s="81"/>
    </row>
    <row r="815" spans="8:8">
      <c r="H815" s="81"/>
    </row>
    <row r="816" spans="8:8">
      <c r="H816" s="81"/>
    </row>
    <row r="817" spans="8:8">
      <c r="H817" s="81"/>
    </row>
    <row r="818" spans="8:8">
      <c r="H818" s="81"/>
    </row>
    <row r="819" spans="8:8">
      <c r="H819" s="81"/>
    </row>
    <row r="820" spans="8:8">
      <c r="H820" s="81"/>
    </row>
    <row r="821" spans="8:8">
      <c r="H821" s="81"/>
    </row>
    <row r="822" spans="8:8">
      <c r="H822" s="81"/>
    </row>
    <row r="823" spans="8:8">
      <c r="H823" s="81"/>
    </row>
    <row r="824" spans="8:8">
      <c r="H824" s="81"/>
    </row>
    <row r="825" spans="8:8">
      <c r="H825" s="81"/>
    </row>
    <row r="826" spans="8:8">
      <c r="H826" s="81"/>
    </row>
    <row r="827" spans="8:8">
      <c r="H827" s="81"/>
    </row>
    <row r="828" spans="8:8">
      <c r="H828" s="81"/>
    </row>
    <row r="829" spans="8:8">
      <c r="H829" s="81"/>
    </row>
    <row r="830" spans="8:8">
      <c r="H830" s="81"/>
    </row>
    <row r="831" spans="8:8">
      <c r="H831" s="81"/>
    </row>
    <row r="832" spans="8:8">
      <c r="H832" s="81"/>
    </row>
    <row r="833" spans="8:8">
      <c r="H833" s="81"/>
    </row>
    <row r="834" spans="8:8">
      <c r="H834" s="81"/>
    </row>
    <row r="835" spans="8:8">
      <c r="H835" s="81"/>
    </row>
    <row r="836" spans="8:8">
      <c r="H836" s="81"/>
    </row>
    <row r="837" spans="8:8">
      <c r="H837" s="81"/>
    </row>
    <row r="838" spans="8:8">
      <c r="H838" s="81"/>
    </row>
    <row r="839" spans="8:8">
      <c r="H839" s="81"/>
    </row>
    <row r="840" spans="8:8">
      <c r="H840" s="81"/>
    </row>
    <row r="841" spans="8:8">
      <c r="H841" s="81"/>
    </row>
    <row r="842" spans="8:8">
      <c r="H842" s="81"/>
    </row>
    <row r="843" spans="8:8">
      <c r="H843" s="81"/>
    </row>
    <row r="844" spans="8:8">
      <c r="H844" s="81"/>
    </row>
    <row r="845" spans="8:8">
      <c r="H845" s="81"/>
    </row>
    <row r="846" spans="8:8">
      <c r="H846" s="81"/>
    </row>
    <row r="847" spans="8:8">
      <c r="H847" s="81"/>
    </row>
    <row r="848" spans="8:8">
      <c r="H848" s="81"/>
    </row>
    <row r="849" spans="8:8">
      <c r="H849" s="81"/>
    </row>
    <row r="850" spans="8:8">
      <c r="H850" s="81"/>
    </row>
    <row r="851" spans="8:8">
      <c r="H851" s="81"/>
    </row>
    <row r="852" spans="8:8">
      <c r="H852" s="81"/>
    </row>
    <row r="853" spans="8:8">
      <c r="H853" s="81"/>
    </row>
    <row r="854" spans="8:8">
      <c r="H854" s="81"/>
    </row>
    <row r="855" spans="8:8">
      <c r="H855" s="81"/>
    </row>
    <row r="856" spans="8:8">
      <c r="H856" s="81"/>
    </row>
    <row r="857" spans="8:8">
      <c r="H857" s="81"/>
    </row>
    <row r="858" spans="8:8">
      <c r="H858" s="81"/>
    </row>
    <row r="859" spans="8:8">
      <c r="H859" s="81"/>
    </row>
    <row r="860" spans="8:8">
      <c r="H860" s="81"/>
    </row>
    <row r="861" spans="8:8">
      <c r="H861" s="81"/>
    </row>
    <row r="862" spans="8:8">
      <c r="H862" s="81"/>
    </row>
    <row r="863" spans="8:8">
      <c r="H863" s="81"/>
    </row>
    <row r="864" spans="8:8">
      <c r="H864" s="81"/>
    </row>
    <row r="865" spans="8:8">
      <c r="H865" s="81"/>
    </row>
    <row r="866" spans="8:8">
      <c r="H866" s="81"/>
    </row>
    <row r="867" spans="8:8">
      <c r="H867" s="81"/>
    </row>
    <row r="868" spans="8:8">
      <c r="H868" s="81"/>
    </row>
    <row r="869" spans="8:8">
      <c r="H869" s="81"/>
    </row>
    <row r="870" spans="8:8">
      <c r="H870" s="81"/>
    </row>
    <row r="871" spans="8:8">
      <c r="H871" s="81"/>
    </row>
    <row r="872" spans="8:8">
      <c r="H872" s="81"/>
    </row>
    <row r="873" spans="8:8">
      <c r="H873" s="81"/>
    </row>
    <row r="874" spans="8:8">
      <c r="H874" s="81"/>
    </row>
    <row r="875" spans="8:8">
      <c r="H875" s="81"/>
    </row>
    <row r="876" spans="8:8">
      <c r="H876" s="81"/>
    </row>
    <row r="877" spans="8:8">
      <c r="H877" s="81"/>
    </row>
    <row r="878" spans="8:8">
      <c r="H878" s="81"/>
    </row>
    <row r="879" spans="8:8">
      <c r="H879" s="81"/>
    </row>
    <row r="880" spans="8:8">
      <c r="H880" s="81"/>
    </row>
    <row r="881" spans="8:8">
      <c r="H881" s="81"/>
    </row>
    <row r="882" spans="8:8">
      <c r="H882" s="81"/>
    </row>
    <row r="883" spans="8:8">
      <c r="H883" s="81"/>
    </row>
    <row r="884" spans="8:8">
      <c r="H884" s="81"/>
    </row>
    <row r="885" spans="8:8">
      <c r="H885" s="81"/>
    </row>
    <row r="886" spans="8:8">
      <c r="H886" s="81"/>
    </row>
    <row r="887" spans="8:8">
      <c r="H887" s="81"/>
    </row>
    <row r="888" spans="8:8">
      <c r="H888" s="81"/>
    </row>
    <row r="889" spans="8:8">
      <c r="H889" s="81"/>
    </row>
    <row r="890" spans="8:8">
      <c r="H890" s="81"/>
    </row>
    <row r="891" spans="8:8">
      <c r="H891" s="81"/>
    </row>
    <row r="892" spans="8:8">
      <c r="H892" s="81"/>
    </row>
    <row r="893" spans="8:8">
      <c r="H893" s="81"/>
    </row>
    <row r="894" spans="8:8">
      <c r="H894" s="81"/>
    </row>
    <row r="895" spans="8:8">
      <c r="H895" s="81"/>
    </row>
    <row r="896" spans="8:8">
      <c r="H896" s="81"/>
    </row>
    <row r="897" spans="8:8">
      <c r="H897" s="81"/>
    </row>
    <row r="898" spans="8:8">
      <c r="H898" s="81"/>
    </row>
    <row r="899" spans="8:8">
      <c r="H899" s="81"/>
    </row>
    <row r="900" spans="8:8">
      <c r="H900" s="81"/>
    </row>
    <row r="901" spans="8:8">
      <c r="H901" s="81"/>
    </row>
    <row r="902" spans="8:8">
      <c r="H902" s="81"/>
    </row>
    <row r="903" spans="8:8">
      <c r="H903" s="81"/>
    </row>
    <row r="904" spans="8:8">
      <c r="H904" s="81"/>
    </row>
    <row r="905" spans="8:8">
      <c r="H905" s="81"/>
    </row>
    <row r="906" spans="8:8">
      <c r="H906" s="81"/>
    </row>
    <row r="907" spans="8:8">
      <c r="H907" s="81"/>
    </row>
    <row r="908" spans="8:8">
      <c r="H908" s="81"/>
    </row>
    <row r="909" spans="8:8">
      <c r="H909" s="81"/>
    </row>
    <row r="910" spans="8:8">
      <c r="H910" s="81"/>
    </row>
    <row r="911" spans="8:8">
      <c r="H911" s="81"/>
    </row>
    <row r="912" spans="8:8">
      <c r="H912" s="81"/>
    </row>
    <row r="913" spans="8:8">
      <c r="H913" s="81"/>
    </row>
    <row r="914" spans="8:8">
      <c r="H914" s="81"/>
    </row>
    <row r="915" spans="8:8">
      <c r="H915" s="81"/>
    </row>
    <row r="916" spans="8:8">
      <c r="H916" s="81"/>
    </row>
    <row r="917" spans="8:8">
      <c r="H917" s="81"/>
    </row>
    <row r="918" spans="8:8">
      <c r="H918" s="81"/>
    </row>
    <row r="919" spans="8:8">
      <c r="H919" s="81"/>
    </row>
    <row r="920" spans="8:8">
      <c r="H920" s="81"/>
    </row>
    <row r="921" spans="8:8">
      <c r="H921" s="81"/>
    </row>
    <row r="922" spans="8:8">
      <c r="H922" s="81"/>
    </row>
    <row r="923" spans="8:8">
      <c r="H923" s="81"/>
    </row>
    <row r="924" spans="8:8">
      <c r="H924" s="81"/>
    </row>
    <row r="925" spans="8:8">
      <c r="H925" s="81"/>
    </row>
    <row r="926" spans="8:8">
      <c r="H926" s="81"/>
    </row>
    <row r="927" spans="8:8">
      <c r="H927" s="81"/>
    </row>
    <row r="928" spans="8:8">
      <c r="H928" s="81"/>
    </row>
    <row r="929" spans="8:8">
      <c r="H929" s="81"/>
    </row>
    <row r="930" spans="8:8">
      <c r="H930" s="81"/>
    </row>
    <row r="931" spans="8:8">
      <c r="H931" s="81"/>
    </row>
    <row r="932" spans="8:8">
      <c r="H932" s="81"/>
    </row>
    <row r="933" spans="8:8">
      <c r="H933" s="81"/>
    </row>
    <row r="934" spans="8:8">
      <c r="H934" s="81"/>
    </row>
    <row r="935" spans="8:8">
      <c r="H935" s="81"/>
    </row>
    <row r="936" spans="8:8">
      <c r="H936" s="81"/>
    </row>
    <row r="937" spans="8:8">
      <c r="H937" s="81"/>
    </row>
    <row r="938" spans="8:8">
      <c r="H938" s="81"/>
    </row>
    <row r="939" spans="8:8">
      <c r="H939" s="81"/>
    </row>
    <row r="940" spans="8:8">
      <c r="H940" s="81"/>
    </row>
    <row r="941" spans="8:8">
      <c r="H941" s="81"/>
    </row>
    <row r="942" spans="8:8">
      <c r="H942" s="81"/>
    </row>
    <row r="943" spans="8:8">
      <c r="H943" s="81"/>
    </row>
    <row r="944" spans="8:8">
      <c r="H944" s="81"/>
    </row>
    <row r="945" spans="8:8">
      <c r="H945" s="81"/>
    </row>
    <row r="946" spans="8:8">
      <c r="H946" s="81"/>
    </row>
    <row r="947" spans="8:8">
      <c r="H947" s="81"/>
    </row>
    <row r="948" spans="8:8">
      <c r="H948" s="81"/>
    </row>
    <row r="949" spans="8:8">
      <c r="H949" s="81"/>
    </row>
    <row r="950" spans="8:8">
      <c r="H950" s="81"/>
    </row>
    <row r="951" spans="8:8">
      <c r="H951" s="81"/>
    </row>
    <row r="952" spans="8:8">
      <c r="H952" s="81"/>
    </row>
    <row r="953" spans="8:8">
      <c r="H953" s="81"/>
    </row>
    <row r="954" spans="8:8">
      <c r="H954" s="81"/>
    </row>
    <row r="955" spans="8:8">
      <c r="H955" s="81"/>
    </row>
    <row r="956" spans="8:8">
      <c r="H956" s="81"/>
    </row>
    <row r="957" spans="8:8">
      <c r="H957" s="81"/>
    </row>
    <row r="958" spans="8:8">
      <c r="H958" s="81"/>
    </row>
    <row r="959" spans="8:8">
      <c r="H959" s="81"/>
    </row>
    <row r="960" spans="8:8">
      <c r="H960" s="81"/>
    </row>
    <row r="961" spans="8:8">
      <c r="H961" s="81"/>
    </row>
    <row r="962" spans="8:8">
      <c r="H962" s="81"/>
    </row>
    <row r="963" spans="8:8">
      <c r="H963" s="81"/>
    </row>
    <row r="964" spans="8:8">
      <c r="H964" s="81"/>
    </row>
    <row r="965" spans="8:8">
      <c r="H965" s="81"/>
    </row>
    <row r="966" spans="8:8">
      <c r="H966" s="81"/>
    </row>
    <row r="967" spans="8:8">
      <c r="H967" s="81"/>
    </row>
    <row r="968" spans="8:8">
      <c r="H968" s="81"/>
    </row>
    <row r="969" spans="8:8">
      <c r="H969" s="81"/>
    </row>
    <row r="970" spans="8:8">
      <c r="H970" s="81"/>
    </row>
    <row r="971" spans="8:8">
      <c r="H971" s="81"/>
    </row>
    <row r="972" spans="8:8">
      <c r="H972" s="81"/>
    </row>
    <row r="973" spans="8:8">
      <c r="H973" s="81"/>
    </row>
    <row r="974" spans="8:8">
      <c r="H974" s="81"/>
    </row>
    <row r="975" spans="8:8">
      <c r="H975" s="81"/>
    </row>
    <row r="976" spans="8:8">
      <c r="H976" s="81"/>
    </row>
    <row r="977" spans="8:8">
      <c r="H977" s="81"/>
    </row>
    <row r="978" spans="8:8">
      <c r="H978" s="81"/>
    </row>
    <row r="979" spans="8:8">
      <c r="H979" s="81"/>
    </row>
    <row r="980" spans="8:8">
      <c r="H980" s="81"/>
    </row>
    <row r="981" spans="8:8">
      <c r="H981" s="81"/>
    </row>
    <row r="982" spans="8:8">
      <c r="H982" s="81"/>
    </row>
    <row r="983" spans="8:8">
      <c r="H983" s="81"/>
    </row>
    <row r="984" spans="8:8">
      <c r="H984" s="81"/>
    </row>
    <row r="985" spans="8:8">
      <c r="H985" s="81"/>
    </row>
    <row r="986" spans="8:8">
      <c r="H986" s="81"/>
    </row>
    <row r="987" spans="8:8">
      <c r="H987" s="81"/>
    </row>
    <row r="988" spans="8:8">
      <c r="H988" s="81"/>
    </row>
    <row r="989" spans="8:8">
      <c r="H989" s="81"/>
    </row>
    <row r="990" spans="8:8">
      <c r="H990" s="81"/>
    </row>
    <row r="991" spans="8:8">
      <c r="H991" s="81"/>
    </row>
    <row r="992" spans="8:8">
      <c r="H992" s="81"/>
    </row>
    <row r="993" spans="8:8">
      <c r="H993" s="81"/>
    </row>
    <row r="994" spans="8:8">
      <c r="H994" s="81"/>
    </row>
    <row r="995" spans="8:8">
      <c r="H995" s="81"/>
    </row>
    <row r="996" spans="8:8">
      <c r="H996" s="81"/>
    </row>
    <row r="997" spans="8:8">
      <c r="H997" s="81"/>
    </row>
    <row r="998" spans="8:8">
      <c r="H998" s="81"/>
    </row>
    <row r="999" spans="8:8">
      <c r="H999" s="81"/>
    </row>
    <row r="1000" spans="8:8">
      <c r="H1000" s="81"/>
    </row>
    <row r="1001" spans="8:8">
      <c r="H1001" s="81"/>
    </row>
    <row r="1002" spans="8:8">
      <c r="H1002" s="81"/>
    </row>
    <row r="1003" spans="8:8">
      <c r="H1003" s="81"/>
    </row>
    <row r="1004" spans="8:8">
      <c r="H1004" s="81"/>
    </row>
    <row r="1005" spans="8:8">
      <c r="H1005" s="81"/>
    </row>
    <row r="1006" spans="8:8">
      <c r="H1006" s="81"/>
    </row>
    <row r="1007" spans="8:8">
      <c r="H1007" s="81"/>
    </row>
    <row r="1008" spans="8:8">
      <c r="H1008" s="81"/>
    </row>
    <row r="1009" spans="8:8">
      <c r="H1009" s="81"/>
    </row>
    <row r="1010" spans="8:8">
      <c r="H1010" s="81"/>
    </row>
    <row r="1011" spans="8:8">
      <c r="H1011" s="81"/>
    </row>
    <row r="1012" spans="8:8">
      <c r="H1012" s="81"/>
    </row>
    <row r="1013" spans="8:8">
      <c r="H1013" s="81"/>
    </row>
    <row r="1014" spans="8:8">
      <c r="H1014" s="81"/>
    </row>
    <row r="1015" spans="8:8">
      <c r="H1015" s="81"/>
    </row>
    <row r="1016" spans="8:8">
      <c r="H1016" s="81"/>
    </row>
    <row r="1017" spans="8:8">
      <c r="H1017" s="81"/>
    </row>
    <row r="1018" spans="8:8">
      <c r="H1018" s="81"/>
    </row>
    <row r="1019" spans="8:8">
      <c r="H1019" s="81"/>
    </row>
    <row r="1020" spans="8:8">
      <c r="H1020" s="81"/>
    </row>
    <row r="1021" spans="8:8">
      <c r="H1021" s="81"/>
    </row>
    <row r="1022" spans="8:8">
      <c r="H1022" s="81"/>
    </row>
    <row r="1023" spans="8:8">
      <c r="H1023" s="81"/>
    </row>
    <row r="1024" spans="8:8">
      <c r="H1024" s="81"/>
    </row>
    <row r="1025" spans="8:8">
      <c r="H1025" s="81"/>
    </row>
    <row r="1026" spans="8:8">
      <c r="H1026" s="81"/>
    </row>
    <row r="1027" spans="8:8">
      <c r="H1027" s="81"/>
    </row>
    <row r="1028" spans="8:8">
      <c r="H1028" s="81"/>
    </row>
    <row r="1029" spans="8:8">
      <c r="H1029" s="81"/>
    </row>
    <row r="1030" spans="8:8">
      <c r="H1030" s="81"/>
    </row>
    <row r="1031" spans="8:8">
      <c r="H1031" s="81"/>
    </row>
    <row r="1032" spans="8:8">
      <c r="H1032" s="81"/>
    </row>
    <row r="1033" spans="8:8">
      <c r="H1033" s="81"/>
    </row>
    <row r="1034" spans="8:8">
      <c r="H1034" s="81"/>
    </row>
    <row r="1035" spans="8:8">
      <c r="H1035" s="81"/>
    </row>
    <row r="1036" spans="8:8">
      <c r="H1036" s="81"/>
    </row>
    <row r="1037" spans="8:8">
      <c r="H1037" s="81"/>
    </row>
    <row r="1038" spans="8:8">
      <c r="H1038" s="81"/>
    </row>
    <row r="1039" spans="8:8">
      <c r="H1039" s="81"/>
    </row>
    <row r="1040" spans="8:8">
      <c r="H1040" s="81"/>
    </row>
    <row r="1041" spans="8:8">
      <c r="H1041" s="81"/>
    </row>
    <row r="1042" spans="8:8">
      <c r="H1042" s="81"/>
    </row>
    <row r="1043" spans="8:8">
      <c r="H1043" s="81"/>
    </row>
    <row r="1044" spans="8:8">
      <c r="H1044" s="81"/>
    </row>
    <row r="1045" spans="8:8">
      <c r="H1045" s="81"/>
    </row>
    <row r="1046" spans="8:8">
      <c r="H1046" s="81"/>
    </row>
    <row r="1047" spans="8:8">
      <c r="H1047" s="81"/>
    </row>
    <row r="1048" spans="8:8">
      <c r="H1048" s="81"/>
    </row>
    <row r="1049" spans="8:8">
      <c r="H1049" s="81"/>
    </row>
    <row r="1050" spans="8:8">
      <c r="H1050" s="81"/>
    </row>
    <row r="1051" spans="8:8">
      <c r="H1051" s="81"/>
    </row>
    <row r="1052" spans="8:8">
      <c r="H1052" s="81"/>
    </row>
    <row r="1053" spans="8:8">
      <c r="H1053" s="81"/>
    </row>
    <row r="1054" spans="8:8">
      <c r="H1054" s="81"/>
    </row>
    <row r="1055" spans="8:8">
      <c r="H1055" s="81"/>
    </row>
    <row r="1056" spans="8:8">
      <c r="H1056" s="81"/>
    </row>
    <row r="1057" spans="8:8">
      <c r="H1057" s="81"/>
    </row>
    <row r="1058" spans="8:8">
      <c r="H1058" s="81"/>
    </row>
    <row r="1059" spans="8:8">
      <c r="H1059" s="81"/>
    </row>
    <row r="1060" spans="8:8">
      <c r="H1060" s="81"/>
    </row>
    <row r="1061" spans="8:8">
      <c r="H1061" s="81"/>
    </row>
    <row r="1062" spans="8:8">
      <c r="H1062" s="81"/>
    </row>
    <row r="1063" spans="8:8">
      <c r="H1063" s="81"/>
    </row>
    <row r="1064" spans="8:8">
      <c r="H1064" s="81"/>
    </row>
    <row r="1065" spans="8:8">
      <c r="H1065" s="81"/>
    </row>
    <row r="1066" spans="8:8">
      <c r="H1066" s="81"/>
    </row>
    <row r="1067" spans="8:8">
      <c r="H1067" s="81"/>
    </row>
    <row r="1068" spans="8:8">
      <c r="H1068" s="81"/>
    </row>
    <row r="1069" spans="8:8">
      <c r="H1069" s="81"/>
    </row>
    <row r="1070" spans="8:8">
      <c r="H1070" s="81"/>
    </row>
    <row r="1071" spans="8:8">
      <c r="H1071" s="81"/>
    </row>
    <row r="1072" spans="8:8">
      <c r="H1072" s="81"/>
    </row>
    <row r="1073" spans="8:8">
      <c r="H1073" s="81"/>
    </row>
    <row r="1074" spans="8:8">
      <c r="H1074" s="81"/>
    </row>
    <row r="1075" spans="8:8">
      <c r="H1075" s="81"/>
    </row>
    <row r="1076" spans="8:8">
      <c r="H1076" s="81"/>
    </row>
    <row r="1077" spans="8:8">
      <c r="H1077" s="81"/>
    </row>
    <row r="1078" spans="8:8">
      <c r="H1078" s="81"/>
    </row>
    <row r="1079" spans="8:8">
      <c r="H1079" s="81"/>
    </row>
    <row r="1080" spans="8:8">
      <c r="H1080" s="81"/>
    </row>
    <row r="1081" spans="8:8">
      <c r="H1081" s="81"/>
    </row>
    <row r="1082" spans="8:8">
      <c r="H1082" s="81"/>
    </row>
    <row r="1083" spans="8:8">
      <c r="H1083" s="81"/>
    </row>
    <row r="1084" spans="8:8">
      <c r="H1084" s="81"/>
    </row>
    <row r="1085" spans="8:8">
      <c r="H1085" s="81"/>
    </row>
    <row r="1086" spans="8:8">
      <c r="H1086" s="81"/>
    </row>
    <row r="1087" spans="8:8">
      <c r="H1087" s="81"/>
    </row>
    <row r="1088" spans="8:8">
      <c r="H1088" s="81"/>
    </row>
    <row r="1089" spans="8:8">
      <c r="H1089" s="81"/>
    </row>
    <row r="1090" spans="8:8">
      <c r="H1090" s="81"/>
    </row>
    <row r="1091" spans="8:8">
      <c r="H1091" s="81"/>
    </row>
    <row r="1092" spans="8:8">
      <c r="H1092" s="81"/>
    </row>
    <row r="1093" spans="8:8">
      <c r="H1093" s="81"/>
    </row>
    <row r="1094" spans="8:8">
      <c r="H1094" s="81"/>
    </row>
    <row r="1095" spans="8:8">
      <c r="H1095" s="81"/>
    </row>
    <row r="1096" spans="8:8">
      <c r="H1096" s="81"/>
    </row>
    <row r="1097" spans="8:8">
      <c r="H1097" s="81"/>
    </row>
    <row r="1098" spans="8:8">
      <c r="H1098" s="81"/>
    </row>
    <row r="1099" spans="8:8">
      <c r="H1099" s="81"/>
    </row>
    <row r="1100" spans="8:8">
      <c r="H1100" s="81"/>
    </row>
    <row r="1101" spans="8:8">
      <c r="H1101" s="81"/>
    </row>
    <row r="1102" spans="8:8">
      <c r="H1102" s="81"/>
    </row>
    <row r="1103" spans="8:8">
      <c r="H1103" s="81"/>
    </row>
    <row r="1104" spans="8:8">
      <c r="H1104" s="81"/>
    </row>
    <row r="1105" spans="8:8">
      <c r="H1105" s="81"/>
    </row>
    <row r="1106" spans="8:8">
      <c r="H1106" s="81"/>
    </row>
    <row r="1107" spans="8:8">
      <c r="H1107" s="81"/>
    </row>
    <row r="1108" spans="8:8">
      <c r="H1108" s="81"/>
    </row>
    <row r="1109" spans="8:8">
      <c r="H1109" s="81"/>
    </row>
    <row r="1110" spans="8:8">
      <c r="H1110" s="81"/>
    </row>
    <row r="1111" spans="8:8">
      <c r="H1111" s="81"/>
    </row>
    <row r="1112" spans="8:8">
      <c r="H1112" s="81"/>
    </row>
    <row r="1113" spans="8:8">
      <c r="H1113" s="81"/>
    </row>
    <row r="1114" spans="8:8">
      <c r="H1114" s="81"/>
    </row>
    <row r="1115" spans="8:8">
      <c r="H1115" s="81"/>
    </row>
    <row r="1116" spans="8:8">
      <c r="H1116" s="81"/>
    </row>
    <row r="1117" spans="8:8">
      <c r="H1117" s="81"/>
    </row>
    <row r="1118" spans="8:8">
      <c r="H1118" s="81"/>
    </row>
    <row r="1119" spans="8:8">
      <c r="H1119" s="81"/>
    </row>
    <row r="1120" spans="8:8">
      <c r="H1120" s="81"/>
    </row>
    <row r="1121" spans="8:8">
      <c r="H1121" s="81"/>
    </row>
    <row r="1122" spans="8:8">
      <c r="H1122" s="81"/>
    </row>
    <row r="1123" spans="8:8">
      <c r="H1123" s="81"/>
    </row>
    <row r="1124" spans="8:8">
      <c r="H1124" s="81"/>
    </row>
    <row r="1125" spans="8:8">
      <c r="H1125" s="81"/>
    </row>
    <row r="1126" spans="8:8">
      <c r="H1126" s="81"/>
    </row>
    <row r="1127" spans="8:8">
      <c r="H1127" s="81"/>
    </row>
    <row r="1128" spans="8:8">
      <c r="H1128" s="81"/>
    </row>
    <row r="1129" spans="8:8">
      <c r="H1129" s="81"/>
    </row>
    <row r="1130" spans="8:8">
      <c r="H1130" s="81"/>
    </row>
    <row r="1131" spans="8:8">
      <c r="H1131" s="81"/>
    </row>
    <row r="1132" spans="8:8">
      <c r="H1132" s="81"/>
    </row>
    <row r="1133" spans="8:8">
      <c r="H1133" s="81"/>
    </row>
    <row r="1134" spans="8:8">
      <c r="H1134" s="81"/>
    </row>
    <row r="1135" spans="8:8">
      <c r="H1135" s="81"/>
    </row>
    <row r="1136" spans="8:8">
      <c r="H1136" s="81"/>
    </row>
    <row r="1137" spans="8:8">
      <c r="H1137" s="81"/>
    </row>
    <row r="1138" spans="8:8">
      <c r="H1138" s="81"/>
    </row>
    <row r="1139" spans="8:8">
      <c r="H1139" s="81"/>
    </row>
    <row r="1140" spans="8:8">
      <c r="H1140" s="81"/>
    </row>
    <row r="1141" spans="8:8">
      <c r="H1141" s="81"/>
    </row>
    <row r="1142" spans="8:8">
      <c r="H1142" s="81"/>
    </row>
    <row r="1143" spans="8:8">
      <c r="H1143" s="81"/>
    </row>
    <row r="1144" spans="8:8">
      <c r="H1144" s="81"/>
    </row>
    <row r="1145" spans="8:8">
      <c r="H1145" s="81"/>
    </row>
    <row r="1146" spans="8:8">
      <c r="H1146" s="81"/>
    </row>
    <row r="1147" spans="8:8">
      <c r="H1147" s="81"/>
    </row>
    <row r="1148" spans="8:8">
      <c r="H1148" s="81"/>
    </row>
    <row r="1149" spans="8:8">
      <c r="H1149" s="81"/>
    </row>
    <row r="1150" spans="8:8">
      <c r="H1150" s="81"/>
    </row>
    <row r="1151" spans="8:8">
      <c r="H1151" s="81"/>
    </row>
    <row r="1152" spans="8:8">
      <c r="H1152" s="81"/>
    </row>
    <row r="1153" spans="8:8">
      <c r="H1153" s="81"/>
    </row>
    <row r="1154" spans="8:8">
      <c r="H1154" s="81"/>
    </row>
    <row r="1155" spans="8:8">
      <c r="H1155" s="81"/>
    </row>
    <row r="1156" spans="8:8">
      <c r="H1156" s="81"/>
    </row>
    <row r="1157" spans="8:8">
      <c r="H1157" s="81"/>
    </row>
    <row r="1158" spans="8:8">
      <c r="H1158" s="81"/>
    </row>
    <row r="1159" spans="8:8">
      <c r="H1159" s="81"/>
    </row>
    <row r="1160" spans="8:8">
      <c r="H1160" s="81"/>
    </row>
    <row r="1161" spans="8:8">
      <c r="H1161" s="81"/>
    </row>
    <row r="1162" spans="8:8">
      <c r="H1162" s="81"/>
    </row>
    <row r="1163" spans="8:8">
      <c r="H1163" s="81"/>
    </row>
    <row r="1164" spans="8:8">
      <c r="H1164" s="81"/>
    </row>
    <row r="1165" spans="8:8">
      <c r="H1165" s="81"/>
    </row>
    <row r="1166" spans="8:8">
      <c r="H1166" s="81"/>
    </row>
    <row r="1167" spans="8:8">
      <c r="H1167" s="81"/>
    </row>
    <row r="1168" spans="8:8">
      <c r="H1168" s="81"/>
    </row>
    <row r="1169" spans="8:8">
      <c r="H1169" s="81"/>
    </row>
    <row r="1170" spans="8:8">
      <c r="H1170" s="81"/>
    </row>
    <row r="1171" spans="8:8">
      <c r="H1171" s="81"/>
    </row>
    <row r="1172" spans="8:8">
      <c r="H1172" s="81"/>
    </row>
    <row r="1173" spans="8:8">
      <c r="H1173" s="81"/>
    </row>
    <row r="1174" spans="8:8">
      <c r="H1174" s="81"/>
    </row>
    <row r="1175" spans="8:8">
      <c r="H1175" s="81"/>
    </row>
    <row r="1176" spans="8:8">
      <c r="H1176" s="81"/>
    </row>
    <row r="1177" spans="8:8">
      <c r="H1177" s="81"/>
    </row>
    <row r="1178" spans="8:8">
      <c r="H1178" s="81"/>
    </row>
    <row r="1179" spans="8:8">
      <c r="H1179" s="81"/>
    </row>
    <row r="1180" spans="8:8">
      <c r="H1180" s="81"/>
    </row>
    <row r="1181" spans="8:8">
      <c r="H1181" s="81"/>
    </row>
    <row r="1182" spans="8:8">
      <c r="H1182" s="81"/>
    </row>
    <row r="1183" spans="8:8">
      <c r="H1183" s="81"/>
    </row>
    <row r="1184" spans="8:8">
      <c r="H1184" s="81"/>
    </row>
    <row r="1185" spans="8:8">
      <c r="H1185" s="81"/>
    </row>
    <row r="1186" spans="8:8">
      <c r="H1186" s="81"/>
    </row>
    <row r="1187" spans="8:8">
      <c r="H1187" s="81"/>
    </row>
    <row r="1188" spans="8:8">
      <c r="H1188" s="81"/>
    </row>
    <row r="1189" spans="8:8">
      <c r="H1189" s="81"/>
    </row>
    <row r="1190" spans="8:8">
      <c r="H1190" s="81"/>
    </row>
    <row r="1191" spans="8:8">
      <c r="H1191" s="81"/>
    </row>
    <row r="1192" spans="8:8">
      <c r="H1192" s="81"/>
    </row>
    <row r="1193" spans="8:8">
      <c r="H1193" s="81"/>
    </row>
    <row r="1194" spans="8:8">
      <c r="H1194" s="81"/>
    </row>
    <row r="1195" spans="8:8">
      <c r="H1195" s="81"/>
    </row>
    <row r="1196" spans="8:8">
      <c r="H1196" s="81"/>
    </row>
    <row r="1197" spans="8:8">
      <c r="H1197" s="81"/>
    </row>
    <row r="1198" spans="8:8">
      <c r="H1198" s="81"/>
    </row>
    <row r="1199" spans="8:8">
      <c r="H1199" s="81"/>
    </row>
    <row r="1200" spans="8:8">
      <c r="H1200" s="81"/>
    </row>
    <row r="1201" spans="8:8">
      <c r="H1201" s="81"/>
    </row>
    <row r="1202" spans="8:8">
      <c r="H1202" s="81"/>
    </row>
    <row r="1203" spans="8:8">
      <c r="H1203" s="81"/>
    </row>
    <row r="1204" spans="8:8">
      <c r="H1204" s="81"/>
    </row>
    <row r="1205" spans="8:8">
      <c r="H1205" s="81"/>
    </row>
    <row r="1206" spans="8:8">
      <c r="H1206" s="81"/>
    </row>
    <row r="1207" spans="8:8">
      <c r="H1207" s="81"/>
    </row>
    <row r="1208" spans="8:8">
      <c r="H1208" s="81"/>
    </row>
    <row r="1209" spans="8:8">
      <c r="H1209" s="81"/>
    </row>
    <row r="1210" spans="8:8">
      <c r="H1210" s="81"/>
    </row>
    <row r="1211" spans="8:8">
      <c r="H1211" s="81"/>
    </row>
    <row r="1212" spans="8:8">
      <c r="H1212" s="81"/>
    </row>
    <row r="1213" spans="8:8">
      <c r="H1213" s="81"/>
    </row>
    <row r="1214" spans="8:8">
      <c r="H1214" s="81"/>
    </row>
    <row r="1215" spans="8:8">
      <c r="H1215" s="81"/>
    </row>
    <row r="1216" spans="8:8">
      <c r="H1216" s="81"/>
    </row>
    <row r="1217" spans="8:8">
      <c r="H1217" s="81"/>
    </row>
    <row r="1218" spans="8:8">
      <c r="H1218" s="81"/>
    </row>
    <row r="1219" spans="8:8">
      <c r="H1219" s="81"/>
    </row>
    <row r="1220" spans="8:8">
      <c r="H1220" s="81"/>
    </row>
    <row r="1221" spans="8:8">
      <c r="H1221" s="81"/>
    </row>
    <row r="1222" spans="8:8">
      <c r="H1222" s="81"/>
    </row>
    <row r="1223" spans="8:8">
      <c r="H1223" s="81"/>
    </row>
    <row r="1224" spans="8:8">
      <c r="H1224" s="81"/>
    </row>
    <row r="1225" spans="8:8">
      <c r="H1225" s="81"/>
    </row>
    <row r="1226" spans="8:8">
      <c r="H1226" s="81"/>
    </row>
    <row r="1227" spans="8:8">
      <c r="H1227" s="81"/>
    </row>
    <row r="1228" spans="8:8">
      <c r="H1228" s="81"/>
    </row>
    <row r="1229" spans="8:8">
      <c r="H1229" s="81"/>
    </row>
    <row r="1230" spans="8:8">
      <c r="H1230" s="81"/>
    </row>
    <row r="1231" spans="8:8">
      <c r="H1231" s="81"/>
    </row>
    <row r="1232" spans="8:8">
      <c r="H1232" s="81"/>
    </row>
    <row r="1233" spans="8:8">
      <c r="H1233" s="81"/>
    </row>
    <row r="1234" spans="8:8">
      <c r="H1234" s="81"/>
    </row>
    <row r="1235" spans="8:8">
      <c r="H1235" s="81"/>
    </row>
    <row r="1236" spans="8:8">
      <c r="H1236" s="81"/>
    </row>
    <row r="1237" spans="8:8">
      <c r="H1237" s="81"/>
    </row>
    <row r="1238" spans="8:8">
      <c r="H1238" s="81"/>
    </row>
    <row r="1239" spans="8:8">
      <c r="H1239" s="81"/>
    </row>
    <row r="1240" spans="8:8">
      <c r="H1240" s="81"/>
    </row>
    <row r="1241" spans="8:8">
      <c r="H1241" s="81"/>
    </row>
    <row r="1242" spans="8:8">
      <c r="H1242" s="81"/>
    </row>
    <row r="1243" spans="8:8">
      <c r="H1243" s="81"/>
    </row>
    <row r="1244" spans="8:8">
      <c r="H1244" s="81"/>
    </row>
    <row r="1245" spans="8:8">
      <c r="H1245" s="81"/>
    </row>
    <row r="1246" spans="8:8">
      <c r="H1246" s="81"/>
    </row>
    <row r="1247" spans="8:8">
      <c r="H1247" s="81"/>
    </row>
    <row r="1248" spans="8:8">
      <c r="H1248" s="81"/>
    </row>
    <row r="1249" spans="8:8">
      <c r="H1249" s="81"/>
    </row>
    <row r="1250" spans="8:8">
      <c r="H1250" s="81"/>
    </row>
    <row r="1251" spans="8:8">
      <c r="H1251" s="81"/>
    </row>
    <row r="1252" spans="8:8">
      <c r="H1252" s="81"/>
    </row>
    <row r="1253" spans="8:8">
      <c r="H1253" s="81"/>
    </row>
    <row r="1254" spans="8:8">
      <c r="H1254" s="81"/>
    </row>
    <row r="1255" spans="8:8">
      <c r="H1255" s="81"/>
    </row>
    <row r="1256" spans="8:8">
      <c r="H1256" s="81"/>
    </row>
    <row r="1257" spans="8:8">
      <c r="H1257" s="81"/>
    </row>
    <row r="1258" spans="8:8">
      <c r="H1258" s="81"/>
    </row>
    <row r="1259" spans="8:8">
      <c r="H1259" s="81"/>
    </row>
    <row r="1260" spans="8:8">
      <c r="H1260" s="81"/>
    </row>
    <row r="1261" spans="8:8">
      <c r="H1261" s="81"/>
    </row>
    <row r="1262" spans="8:8">
      <c r="H1262" s="81"/>
    </row>
    <row r="1263" spans="8:8">
      <c r="H1263" s="81"/>
    </row>
    <row r="1264" spans="8:8">
      <c r="H1264" s="81"/>
    </row>
    <row r="1265" spans="8:8">
      <c r="H1265" s="81"/>
    </row>
    <row r="1266" spans="8:8">
      <c r="H1266" s="81"/>
    </row>
    <row r="1267" spans="8:8">
      <c r="H1267" s="81"/>
    </row>
    <row r="1268" spans="8:8">
      <c r="H1268" s="81"/>
    </row>
    <row r="1269" spans="8:8">
      <c r="H1269" s="81"/>
    </row>
    <row r="1270" spans="8:8">
      <c r="H1270" s="81"/>
    </row>
    <row r="1271" spans="8:8">
      <c r="H1271" s="81"/>
    </row>
    <row r="1272" spans="8:8">
      <c r="H1272" s="81"/>
    </row>
    <row r="1273" spans="8:8">
      <c r="H1273" s="81"/>
    </row>
    <row r="1274" spans="8:8">
      <c r="H1274" s="81"/>
    </row>
    <row r="1275" spans="8:8">
      <c r="H1275" s="81"/>
    </row>
    <row r="1276" spans="8:8">
      <c r="H1276" s="81"/>
    </row>
    <row r="1277" spans="8:8">
      <c r="H1277" s="81"/>
    </row>
    <row r="1278" spans="8:8">
      <c r="H1278" s="81"/>
    </row>
    <row r="1279" spans="8:8">
      <c r="H1279" s="81"/>
    </row>
    <row r="1280" spans="8:8">
      <c r="H1280" s="81"/>
    </row>
    <row r="1281" spans="8:8">
      <c r="H1281" s="81"/>
    </row>
    <row r="1282" spans="8:8">
      <c r="H1282" s="81"/>
    </row>
    <row r="1283" spans="8:8">
      <c r="H1283" s="81"/>
    </row>
    <row r="1284" spans="8:8">
      <c r="H1284" s="81"/>
    </row>
    <row r="1285" spans="8:8">
      <c r="H1285" s="81"/>
    </row>
    <row r="1286" spans="8:8">
      <c r="H1286" s="81"/>
    </row>
    <row r="1287" spans="8:8">
      <c r="H1287" s="81"/>
    </row>
    <row r="1288" spans="8:8">
      <c r="H1288" s="81"/>
    </row>
    <row r="1289" spans="8:8">
      <c r="H1289" s="81"/>
    </row>
    <row r="1290" spans="8:8">
      <c r="H1290" s="81"/>
    </row>
    <row r="1291" spans="8:8">
      <c r="H1291" s="81"/>
    </row>
    <row r="1292" spans="8:8">
      <c r="H1292" s="81"/>
    </row>
    <row r="1293" spans="8:8">
      <c r="H1293" s="81"/>
    </row>
    <row r="1294" spans="8:8">
      <c r="H1294" s="81"/>
    </row>
    <row r="1295" spans="8:8">
      <c r="H1295" s="81"/>
    </row>
    <row r="1296" spans="8:8">
      <c r="H1296" s="81"/>
    </row>
    <row r="1297" spans="8:8">
      <c r="H1297" s="81"/>
    </row>
    <row r="1298" spans="8:8">
      <c r="H1298" s="81"/>
    </row>
    <row r="1299" spans="8:8">
      <c r="H1299" s="81"/>
    </row>
    <row r="1300" spans="8:8">
      <c r="H1300" s="81"/>
    </row>
    <row r="1301" spans="8:8">
      <c r="H1301" s="81"/>
    </row>
    <row r="1302" spans="8:8">
      <c r="H1302" s="81"/>
    </row>
    <row r="1303" spans="8:8">
      <c r="H1303" s="81"/>
    </row>
    <row r="1304" spans="8:8">
      <c r="H1304" s="81"/>
    </row>
    <row r="1305" spans="8:8">
      <c r="H1305" s="81"/>
    </row>
    <row r="1306" spans="8:8">
      <c r="H1306" s="81"/>
    </row>
    <row r="1307" spans="8:8">
      <c r="H1307" s="81"/>
    </row>
    <row r="1308" spans="8:8">
      <c r="H1308" s="81"/>
    </row>
    <row r="1309" spans="8:8">
      <c r="H1309" s="81"/>
    </row>
    <row r="1310" spans="8:8">
      <c r="H1310" s="81"/>
    </row>
    <row r="1311" spans="8:8">
      <c r="H1311" s="81"/>
    </row>
    <row r="1312" spans="8:8">
      <c r="H1312" s="81"/>
    </row>
    <row r="1313" spans="8:8">
      <c r="H1313" s="81"/>
    </row>
    <row r="1314" spans="8:8">
      <c r="H1314" s="81"/>
    </row>
    <row r="1315" spans="8:8">
      <c r="H1315" s="81"/>
    </row>
    <row r="1316" spans="8:8">
      <c r="H1316" s="81"/>
    </row>
    <row r="1317" spans="8:8">
      <c r="H1317" s="81"/>
    </row>
    <row r="1318" spans="8:8">
      <c r="H1318" s="81"/>
    </row>
    <row r="1319" spans="8:8">
      <c r="H1319" s="81"/>
    </row>
    <row r="1320" spans="8:8">
      <c r="H1320" s="81"/>
    </row>
    <row r="1321" spans="8:8">
      <c r="H1321" s="81"/>
    </row>
    <row r="1322" spans="8:8">
      <c r="H1322" s="81"/>
    </row>
    <row r="1323" spans="8:8">
      <c r="H1323" s="81"/>
    </row>
    <row r="1324" spans="8:8">
      <c r="H1324" s="81"/>
    </row>
    <row r="1325" spans="8:8">
      <c r="H1325" s="81"/>
    </row>
    <row r="1326" spans="8:8">
      <c r="H1326" s="81"/>
    </row>
    <row r="1327" spans="8:8">
      <c r="H1327" s="81"/>
    </row>
    <row r="1328" spans="8:8">
      <c r="H1328" s="81"/>
    </row>
    <row r="1329" spans="8:8">
      <c r="H1329" s="81"/>
    </row>
    <row r="1330" spans="8:8">
      <c r="H1330" s="81"/>
    </row>
    <row r="1331" spans="8:8">
      <c r="H1331" s="81"/>
    </row>
    <row r="1332" spans="8:8">
      <c r="H1332" s="81"/>
    </row>
    <row r="1333" spans="8:8">
      <c r="H1333" s="81"/>
    </row>
    <row r="1334" spans="8:8">
      <c r="H1334" s="81"/>
    </row>
    <row r="1335" spans="8:8">
      <c r="H1335" s="81"/>
    </row>
    <row r="1336" spans="8:8">
      <c r="H1336" s="81"/>
    </row>
    <row r="1337" spans="8:8">
      <c r="H1337" s="81"/>
    </row>
    <row r="1338" spans="8:8">
      <c r="H1338" s="81"/>
    </row>
    <row r="1339" spans="8:8">
      <c r="H1339" s="81"/>
    </row>
    <row r="1340" spans="8:8">
      <c r="H1340" s="81"/>
    </row>
    <row r="1341" spans="8:8">
      <c r="H1341" s="81"/>
    </row>
    <row r="1342" spans="8:8">
      <c r="H1342" s="81"/>
    </row>
    <row r="1343" spans="8:8">
      <c r="H1343" s="81"/>
    </row>
    <row r="1344" spans="8:8">
      <c r="H1344" s="81"/>
    </row>
    <row r="1345" spans="8:8">
      <c r="H1345" s="81"/>
    </row>
    <row r="1346" spans="8:8">
      <c r="H1346" s="81"/>
    </row>
    <row r="1347" spans="8:8">
      <c r="H1347" s="81"/>
    </row>
    <row r="1348" spans="8:8">
      <c r="H1348" s="81"/>
    </row>
    <row r="1349" spans="8:8">
      <c r="H1349" s="81"/>
    </row>
    <row r="1350" spans="8:8">
      <c r="H1350" s="81"/>
    </row>
    <row r="1351" spans="8:8">
      <c r="H1351" s="81"/>
    </row>
    <row r="1352" spans="8:8">
      <c r="H1352" s="81"/>
    </row>
    <row r="1353" spans="8:8">
      <c r="H1353" s="81"/>
    </row>
    <row r="1354" spans="8:8">
      <c r="H1354" s="81"/>
    </row>
    <row r="1355" spans="8:8">
      <c r="H1355" s="81"/>
    </row>
    <row r="1356" spans="8:8">
      <c r="H1356" s="81"/>
    </row>
    <row r="1357" spans="8:8">
      <c r="H1357" s="81"/>
    </row>
    <row r="1358" spans="8:8">
      <c r="H1358" s="81"/>
    </row>
    <row r="1359" spans="8:8">
      <c r="H1359" s="81"/>
    </row>
    <row r="1360" spans="8:8">
      <c r="H1360" s="81"/>
    </row>
    <row r="1361" spans="8:8">
      <c r="H1361" s="81"/>
    </row>
    <row r="1362" spans="8:8">
      <c r="H1362" s="81"/>
    </row>
    <row r="1363" spans="8:8">
      <c r="H1363" s="81"/>
    </row>
    <row r="1364" spans="8:8">
      <c r="H1364" s="81"/>
    </row>
    <row r="1365" spans="8:8">
      <c r="H1365" s="81"/>
    </row>
    <row r="1366" spans="8:8">
      <c r="H1366" s="81"/>
    </row>
    <row r="1367" spans="8:8">
      <c r="H1367" s="81"/>
    </row>
    <row r="1368" spans="8:8">
      <c r="H1368" s="81"/>
    </row>
    <row r="1369" spans="8:8">
      <c r="H1369" s="81"/>
    </row>
    <row r="1370" spans="8:8">
      <c r="H1370" s="81"/>
    </row>
    <row r="1371" spans="8:8">
      <c r="H1371" s="81"/>
    </row>
    <row r="1372" spans="8:8">
      <c r="H1372" s="81"/>
    </row>
    <row r="1373" spans="8:8">
      <c r="H1373" s="81"/>
    </row>
    <row r="1374" spans="8:8">
      <c r="H1374" s="81"/>
    </row>
    <row r="1375" spans="8:8">
      <c r="H1375" s="81"/>
    </row>
    <row r="1376" spans="8:8">
      <c r="H1376" s="81"/>
    </row>
    <row r="1377" spans="8:8">
      <c r="H1377" s="81"/>
    </row>
    <row r="1378" spans="8:8">
      <c r="H1378" s="81"/>
    </row>
    <row r="1379" spans="8:8">
      <c r="H1379" s="81"/>
    </row>
    <row r="1380" spans="8:8">
      <c r="H1380" s="81"/>
    </row>
    <row r="1381" spans="8:8">
      <c r="H1381" s="81"/>
    </row>
    <row r="1382" spans="8:8">
      <c r="H1382" s="81"/>
    </row>
    <row r="1383" spans="8:8">
      <c r="H1383" s="81"/>
    </row>
    <row r="1384" spans="8:8">
      <c r="H1384" s="81"/>
    </row>
    <row r="1385" spans="8:8">
      <c r="H1385" s="81"/>
    </row>
    <row r="1386" spans="8:8">
      <c r="H1386" s="81"/>
    </row>
    <row r="1387" spans="8:8">
      <c r="H1387" s="81"/>
    </row>
    <row r="1388" spans="8:8">
      <c r="H1388" s="81"/>
    </row>
    <row r="1389" spans="8:8">
      <c r="H1389" s="81"/>
    </row>
    <row r="1390" spans="8:8">
      <c r="H1390" s="81"/>
    </row>
    <row r="1391" spans="8:8">
      <c r="H1391" s="81"/>
    </row>
    <row r="1392" spans="8:8">
      <c r="H1392" s="81"/>
    </row>
    <row r="1393" spans="8:8">
      <c r="H1393" s="81"/>
    </row>
    <row r="1394" spans="8:8">
      <c r="H1394" s="81"/>
    </row>
    <row r="1395" spans="8:8">
      <c r="H1395" s="81"/>
    </row>
    <row r="1396" spans="8:8">
      <c r="H1396" s="81"/>
    </row>
    <row r="1397" spans="8:8">
      <c r="H1397" s="81"/>
    </row>
    <row r="1398" spans="8:8">
      <c r="H1398" s="81"/>
    </row>
    <row r="1399" spans="8:8">
      <c r="H1399" s="81"/>
    </row>
    <row r="1400" spans="8:8">
      <c r="H1400" s="81"/>
    </row>
    <row r="1401" spans="8:8">
      <c r="H1401" s="81"/>
    </row>
    <row r="1402" spans="8:8">
      <c r="H1402" s="81"/>
    </row>
    <row r="1403" spans="8:8">
      <c r="H1403" s="81"/>
    </row>
    <row r="1404" spans="8:8">
      <c r="H1404" s="81"/>
    </row>
    <row r="1405" spans="8:8">
      <c r="H1405" s="81"/>
    </row>
    <row r="1406" spans="8:8">
      <c r="H1406" s="81"/>
    </row>
    <row r="1407" spans="8:8">
      <c r="H1407" s="81"/>
    </row>
    <row r="1408" spans="8:8">
      <c r="H1408" s="81"/>
    </row>
    <row r="1409" spans="8:8">
      <c r="H1409" s="81"/>
    </row>
    <row r="1410" spans="8:8">
      <c r="H1410" s="81"/>
    </row>
    <row r="1411" spans="8:8">
      <c r="H1411" s="81"/>
    </row>
    <row r="1412" spans="8:8">
      <c r="H1412" s="81"/>
    </row>
    <row r="1413" spans="8:8">
      <c r="H1413" s="81"/>
    </row>
    <row r="1414" spans="8:8">
      <c r="H1414" s="81"/>
    </row>
    <row r="1415" spans="8:8">
      <c r="H1415" s="81"/>
    </row>
    <row r="1416" spans="8:8">
      <c r="H1416" s="81"/>
    </row>
    <row r="1417" spans="8:8">
      <c r="H1417" s="81"/>
    </row>
    <row r="1418" spans="8:8">
      <c r="H1418" s="81"/>
    </row>
    <row r="1419" spans="8:8">
      <c r="H1419" s="81"/>
    </row>
    <row r="1420" spans="8:8">
      <c r="H1420" s="81"/>
    </row>
    <row r="1421" spans="8:8">
      <c r="H1421" s="81"/>
    </row>
    <row r="1422" spans="8:8">
      <c r="H1422" s="81"/>
    </row>
    <row r="1423" spans="8:8">
      <c r="H1423" s="81"/>
    </row>
    <row r="1424" spans="8:8">
      <c r="H1424" s="81"/>
    </row>
    <row r="1425" spans="8:8">
      <c r="H1425" s="81"/>
    </row>
    <row r="1426" spans="8:8">
      <c r="H1426" s="81"/>
    </row>
    <row r="1427" spans="8:8">
      <c r="H1427" s="81"/>
    </row>
    <row r="1428" spans="8:8">
      <c r="H1428" s="81"/>
    </row>
    <row r="1429" spans="8:8">
      <c r="H1429" s="81"/>
    </row>
    <row r="1430" spans="8:8">
      <c r="H1430" s="81"/>
    </row>
    <row r="1431" spans="8:8">
      <c r="H1431" s="81"/>
    </row>
    <row r="1432" spans="8:8">
      <c r="H1432" s="81"/>
    </row>
    <row r="1433" spans="8:8">
      <c r="H1433" s="81"/>
    </row>
    <row r="1434" spans="8:8">
      <c r="H1434" s="81"/>
    </row>
    <row r="1435" spans="8:8">
      <c r="H1435" s="81"/>
    </row>
    <row r="1436" spans="8:8">
      <c r="H1436" s="81"/>
    </row>
    <row r="1437" spans="8:8">
      <c r="H1437" s="81"/>
    </row>
    <row r="1438" spans="8:8">
      <c r="H1438" s="81"/>
    </row>
    <row r="1439" spans="8:8">
      <c r="H1439" s="81"/>
    </row>
    <row r="1440" spans="8:8">
      <c r="H1440" s="81"/>
    </row>
    <row r="1441" spans="8:8">
      <c r="H1441" s="81"/>
    </row>
    <row r="1442" spans="8:8">
      <c r="H1442" s="81"/>
    </row>
    <row r="1443" spans="8:8">
      <c r="H1443" s="81"/>
    </row>
    <row r="1444" spans="8:8">
      <c r="H1444" s="81"/>
    </row>
    <row r="1445" spans="8:8">
      <c r="H1445" s="81"/>
    </row>
    <row r="1446" spans="8:8">
      <c r="H1446" s="81"/>
    </row>
    <row r="1447" spans="8:8">
      <c r="H1447" s="81"/>
    </row>
    <row r="1448" spans="8:8">
      <c r="H1448" s="81"/>
    </row>
    <row r="1449" spans="8:8">
      <c r="H1449" s="81"/>
    </row>
    <row r="1450" spans="8:8">
      <c r="H1450" s="81"/>
    </row>
    <row r="1451" spans="8:8">
      <c r="H1451" s="81"/>
    </row>
    <row r="1452" spans="8:8">
      <c r="H1452" s="81"/>
    </row>
    <row r="1453" spans="8:8">
      <c r="H1453" s="81"/>
    </row>
    <row r="1454" spans="8:8">
      <c r="H1454" s="81"/>
    </row>
    <row r="1455" spans="8:8">
      <c r="H1455" s="81"/>
    </row>
    <row r="1456" spans="8:8">
      <c r="H1456" s="81"/>
    </row>
    <row r="1457" spans="8:8">
      <c r="H1457" s="81"/>
    </row>
    <row r="1458" spans="8:8">
      <c r="H1458" s="81"/>
    </row>
    <row r="1459" spans="8:8">
      <c r="H1459" s="81"/>
    </row>
    <row r="1460" spans="8:8">
      <c r="H1460" s="81"/>
    </row>
    <row r="1461" spans="8:8">
      <c r="H1461" s="81"/>
    </row>
    <row r="1462" spans="8:8">
      <c r="H1462" s="81"/>
    </row>
    <row r="1463" spans="8:8">
      <c r="H1463" s="81"/>
    </row>
    <row r="1464" spans="8:8">
      <c r="H1464" s="81"/>
    </row>
    <row r="1465" spans="8:8">
      <c r="H1465" s="81"/>
    </row>
    <row r="1466" spans="8:8">
      <c r="H1466" s="81"/>
    </row>
    <row r="1467" spans="8:8">
      <c r="H1467" s="81"/>
    </row>
    <row r="1468" spans="8:8">
      <c r="H1468" s="81"/>
    </row>
    <row r="1469" spans="8:8">
      <c r="H1469" s="81"/>
    </row>
    <row r="1470" spans="8:8">
      <c r="H1470" s="81"/>
    </row>
    <row r="1471" spans="8:8">
      <c r="H1471" s="81"/>
    </row>
    <row r="1472" spans="8:8">
      <c r="H1472" s="81"/>
    </row>
    <row r="1473" spans="8:8">
      <c r="H1473" s="81"/>
    </row>
    <row r="1474" spans="8:8">
      <c r="H1474" s="81"/>
    </row>
    <row r="1475" spans="8:8">
      <c r="H1475" s="81"/>
    </row>
    <row r="1476" spans="8:8">
      <c r="H1476" s="81"/>
    </row>
    <row r="1477" spans="8:8">
      <c r="H1477" s="81"/>
    </row>
    <row r="1478" spans="8:8">
      <c r="H1478" s="81"/>
    </row>
    <row r="1479" spans="8:8">
      <c r="H1479" s="81"/>
    </row>
    <row r="1480" spans="8:8">
      <c r="H1480" s="81"/>
    </row>
    <row r="1481" spans="8:8">
      <c r="H1481" s="81"/>
    </row>
    <row r="1482" spans="8:8">
      <c r="H1482" s="81"/>
    </row>
    <row r="1483" spans="8:8">
      <c r="H1483" s="81"/>
    </row>
    <row r="1484" spans="8:8">
      <c r="H1484" s="81"/>
    </row>
    <row r="1485" spans="8:8">
      <c r="H1485" s="81"/>
    </row>
    <row r="1486" spans="8:8">
      <c r="H1486" s="81"/>
    </row>
    <row r="1487" spans="8:8">
      <c r="H1487" s="81"/>
    </row>
    <row r="1488" spans="8:8">
      <c r="H1488" s="81"/>
    </row>
    <row r="1489" spans="8:8">
      <c r="H1489" s="81"/>
    </row>
    <row r="1490" spans="8:8">
      <c r="H1490" s="81"/>
    </row>
    <row r="1491" spans="8:8">
      <c r="H1491" s="81"/>
    </row>
    <row r="1492" spans="8:8">
      <c r="H1492" s="81"/>
    </row>
    <row r="1493" spans="8:8">
      <c r="H1493" s="81"/>
    </row>
    <row r="1494" spans="8:8">
      <c r="H1494" s="81"/>
    </row>
    <row r="1495" spans="8:8">
      <c r="H1495" s="81"/>
    </row>
    <row r="1496" spans="8:8">
      <c r="H1496" s="81"/>
    </row>
    <row r="1497" spans="8:8">
      <c r="H1497" s="81"/>
    </row>
    <row r="1498" spans="8:8">
      <c r="H1498" s="81"/>
    </row>
    <row r="1499" spans="8:8">
      <c r="H1499" s="81"/>
    </row>
    <row r="1500" spans="8:8">
      <c r="H1500" s="81"/>
    </row>
    <row r="1501" spans="8:8">
      <c r="H1501" s="81"/>
    </row>
    <row r="1502" spans="8:8">
      <c r="H1502" s="81"/>
    </row>
    <row r="1503" spans="8:8">
      <c r="H1503" s="81"/>
    </row>
    <row r="1504" spans="8:8">
      <c r="H1504" s="81"/>
    </row>
    <row r="1505" spans="8:8">
      <c r="H1505" s="81"/>
    </row>
    <row r="1506" spans="8:8">
      <c r="H1506" s="81"/>
    </row>
    <row r="1507" spans="8:8">
      <c r="H1507" s="81"/>
    </row>
    <row r="1508" spans="8:8">
      <c r="H1508" s="81"/>
    </row>
    <row r="1509" spans="8:8">
      <c r="H1509" s="81"/>
    </row>
    <row r="1510" spans="8:8">
      <c r="H1510" s="81"/>
    </row>
    <row r="1511" spans="8:8">
      <c r="H1511" s="81"/>
    </row>
    <row r="1512" spans="8:8">
      <c r="H1512" s="81"/>
    </row>
    <row r="1513" spans="8:8">
      <c r="H1513" s="81"/>
    </row>
    <row r="1514" spans="8:8">
      <c r="H1514" s="81"/>
    </row>
    <row r="1515" spans="8:8">
      <c r="H1515" s="81"/>
    </row>
    <row r="1516" spans="8:8">
      <c r="H1516" s="81"/>
    </row>
    <row r="1517" spans="8:8">
      <c r="H1517" s="81"/>
    </row>
    <row r="1518" spans="8:8">
      <c r="H1518" s="81"/>
    </row>
    <row r="1519" spans="8:8">
      <c r="H1519" s="81"/>
    </row>
    <row r="1520" spans="8:8">
      <c r="H1520" s="81"/>
    </row>
    <row r="1521" spans="8:8">
      <c r="H1521" s="81"/>
    </row>
    <row r="1522" spans="8:8">
      <c r="H1522" s="81"/>
    </row>
    <row r="1523" spans="8:8">
      <c r="H1523" s="81"/>
    </row>
    <row r="1524" spans="8:8">
      <c r="H1524" s="81"/>
    </row>
    <row r="1525" spans="8:8">
      <c r="H1525" s="81"/>
    </row>
    <row r="1526" spans="8:8">
      <c r="H1526" s="81"/>
    </row>
    <row r="1527" spans="8:8">
      <c r="H1527" s="81"/>
    </row>
    <row r="1528" spans="8:8">
      <c r="H1528" s="81"/>
    </row>
    <row r="1529" spans="8:8">
      <c r="H1529" s="81"/>
    </row>
    <row r="1530" spans="8:8">
      <c r="H1530" s="81"/>
    </row>
    <row r="1531" spans="8:8">
      <c r="H1531" s="81"/>
    </row>
    <row r="1532" spans="8:8">
      <c r="H1532" s="81"/>
    </row>
    <row r="1533" spans="8:8">
      <c r="H1533" s="81"/>
    </row>
    <row r="1534" spans="8:8">
      <c r="H1534" s="81"/>
    </row>
    <row r="1535" spans="8:8">
      <c r="H1535" s="81"/>
    </row>
    <row r="1536" spans="8:8">
      <c r="H1536" s="81"/>
    </row>
    <row r="1537" spans="8:8">
      <c r="H1537" s="81"/>
    </row>
    <row r="1538" spans="8:8">
      <c r="H1538" s="81"/>
    </row>
    <row r="1539" spans="8:8">
      <c r="H1539" s="81"/>
    </row>
    <row r="1540" spans="8:8">
      <c r="H1540" s="81"/>
    </row>
    <row r="1541" spans="8:8">
      <c r="H1541" s="81"/>
    </row>
    <row r="1542" spans="8:8">
      <c r="H1542" s="81"/>
    </row>
    <row r="1543" spans="8:8">
      <c r="H1543" s="81"/>
    </row>
    <row r="1544" spans="8:8">
      <c r="H1544" s="81"/>
    </row>
    <row r="1545" spans="8:8">
      <c r="H1545" s="81"/>
    </row>
    <row r="1546" spans="8:8">
      <c r="H1546" s="81"/>
    </row>
    <row r="1547" spans="8:8">
      <c r="H1547" s="81"/>
    </row>
    <row r="1548" spans="8:8">
      <c r="H1548" s="81"/>
    </row>
    <row r="1549" spans="8:8">
      <c r="H1549" s="81"/>
    </row>
    <row r="1550" spans="8:8">
      <c r="H1550" s="81"/>
    </row>
    <row r="1551" spans="8:8">
      <c r="H1551" s="81"/>
    </row>
    <row r="1552" spans="8:8">
      <c r="H1552" s="81"/>
    </row>
    <row r="1553" spans="8:8">
      <c r="H1553" s="81"/>
    </row>
    <row r="1554" spans="8:8">
      <c r="H1554" s="81"/>
    </row>
    <row r="1555" spans="8:8">
      <c r="H1555" s="81"/>
    </row>
    <row r="1556" spans="8:8">
      <c r="H1556" s="81"/>
    </row>
    <row r="1557" spans="8:8">
      <c r="H1557" s="81"/>
    </row>
    <row r="1558" spans="8:8">
      <c r="H1558" s="81"/>
    </row>
    <row r="1559" spans="8:8">
      <c r="H1559" s="81"/>
    </row>
    <row r="1560" spans="8:8">
      <c r="H1560" s="81"/>
    </row>
    <row r="1561" spans="8:8">
      <c r="H1561" s="81"/>
    </row>
    <row r="1562" spans="8:8">
      <c r="H1562" s="81"/>
    </row>
    <row r="1563" spans="8:8">
      <c r="H1563" s="81"/>
    </row>
    <row r="1564" spans="8:8">
      <c r="H1564" s="81"/>
    </row>
    <row r="1565" spans="8:8">
      <c r="H1565" s="81"/>
    </row>
    <row r="1566" spans="8:8">
      <c r="H1566" s="81"/>
    </row>
    <row r="1567" spans="8:8">
      <c r="H1567" s="81"/>
    </row>
    <row r="1568" spans="8:8">
      <c r="H1568" s="81"/>
    </row>
    <row r="1569" spans="8:8">
      <c r="H1569" s="81"/>
    </row>
    <row r="1570" spans="8:8">
      <c r="H1570" s="81"/>
    </row>
    <row r="1571" spans="8:8">
      <c r="H1571" s="81"/>
    </row>
    <row r="1572" spans="8:8">
      <c r="H1572" s="81"/>
    </row>
    <row r="1573" spans="8:8">
      <c r="H1573" s="81"/>
    </row>
    <row r="1574" spans="8:8">
      <c r="H1574" s="81"/>
    </row>
    <row r="1575" spans="8:8">
      <c r="H1575" s="81"/>
    </row>
    <row r="1576" spans="8:8">
      <c r="H1576" s="81"/>
    </row>
    <row r="1577" spans="8:8">
      <c r="H1577" s="81"/>
    </row>
    <row r="1578" spans="8:8">
      <c r="H1578" s="81"/>
    </row>
    <row r="1579" spans="8:8">
      <c r="H1579" s="81"/>
    </row>
    <row r="1580" spans="8:8">
      <c r="H1580" s="81"/>
    </row>
    <row r="1581" spans="8:8">
      <c r="H1581" s="81"/>
    </row>
    <row r="1582" spans="8:8">
      <c r="H1582" s="81"/>
    </row>
    <row r="1583" spans="8:8">
      <c r="H1583" s="81"/>
    </row>
    <row r="1584" spans="8:8">
      <c r="H1584" s="81"/>
    </row>
    <row r="1585" spans="8:8">
      <c r="H1585" s="81"/>
    </row>
    <row r="1586" spans="8:8">
      <c r="H1586" s="81"/>
    </row>
    <row r="1587" spans="8:8">
      <c r="H1587" s="81"/>
    </row>
    <row r="1588" spans="8:8">
      <c r="H1588" s="81"/>
    </row>
    <row r="1589" spans="8:8">
      <c r="H1589" s="81"/>
    </row>
    <row r="1590" spans="8:8">
      <c r="H1590" s="81"/>
    </row>
    <row r="1591" spans="8:8">
      <c r="H1591" s="81"/>
    </row>
    <row r="1592" spans="8:8">
      <c r="H1592" s="81"/>
    </row>
    <row r="1593" spans="8:8">
      <c r="H1593" s="81"/>
    </row>
    <row r="1594" spans="8:8">
      <c r="H1594" s="81"/>
    </row>
    <row r="1595" spans="8:8">
      <c r="H1595" s="81"/>
    </row>
    <row r="1596" spans="8:8">
      <c r="H1596" s="81"/>
    </row>
    <row r="1597" spans="8:8">
      <c r="H1597" s="81"/>
    </row>
    <row r="1598" spans="8:8">
      <c r="H1598" s="81"/>
    </row>
    <row r="1599" spans="8:8">
      <c r="H1599" s="81"/>
    </row>
    <row r="1600" spans="8:8">
      <c r="H1600" s="81"/>
    </row>
    <row r="1601" spans="8:8">
      <c r="H1601" s="81"/>
    </row>
    <row r="1602" spans="8:8">
      <c r="H1602" s="81"/>
    </row>
    <row r="1603" spans="8:8">
      <c r="H1603" s="81"/>
    </row>
    <row r="1604" spans="8:8">
      <c r="H1604" s="81"/>
    </row>
    <row r="1605" spans="8:8">
      <c r="H1605" s="81"/>
    </row>
    <row r="1606" spans="8:8">
      <c r="H1606" s="81"/>
    </row>
    <row r="1607" spans="8:8">
      <c r="H1607" s="81"/>
    </row>
    <row r="1608" spans="8:8">
      <c r="H1608" s="81"/>
    </row>
    <row r="1609" spans="8:8">
      <c r="H1609" s="81"/>
    </row>
    <row r="1610" spans="8:8">
      <c r="H1610" s="81"/>
    </row>
    <row r="1611" spans="8:8">
      <c r="H1611" s="81"/>
    </row>
    <row r="1612" spans="8:8">
      <c r="H1612" s="81"/>
    </row>
    <row r="1613" spans="8:8">
      <c r="H1613" s="81"/>
    </row>
    <row r="1614" spans="8:8">
      <c r="H1614" s="81"/>
    </row>
    <row r="1615" spans="8:8">
      <c r="H1615" s="81"/>
    </row>
    <row r="1616" spans="8:8">
      <c r="H1616" s="81"/>
    </row>
    <row r="1617" spans="8:8">
      <c r="H1617" s="81"/>
    </row>
    <row r="1618" spans="8:8">
      <c r="H1618" s="81"/>
    </row>
    <row r="1619" spans="8:8">
      <c r="H1619" s="81"/>
    </row>
    <row r="1620" spans="8:8">
      <c r="H1620" s="81"/>
    </row>
    <row r="1621" spans="8:8">
      <c r="H1621" s="81"/>
    </row>
    <row r="1622" spans="8:8">
      <c r="H1622" s="81"/>
    </row>
    <row r="1623" spans="8:8">
      <c r="H1623" s="81"/>
    </row>
    <row r="1624" spans="8:8">
      <c r="H1624" s="81"/>
    </row>
    <row r="1625" spans="8:8">
      <c r="H1625" s="81"/>
    </row>
    <row r="1626" spans="8:8">
      <c r="H1626" s="81"/>
    </row>
    <row r="1627" spans="8:8">
      <c r="H1627" s="81"/>
    </row>
    <row r="1628" spans="8:8">
      <c r="H1628" s="81"/>
    </row>
    <row r="1629" spans="8:8">
      <c r="H1629" s="81"/>
    </row>
    <row r="1630" spans="8:8">
      <c r="H1630" s="81"/>
    </row>
    <row r="1631" spans="8:8">
      <c r="H1631" s="81"/>
    </row>
    <row r="1632" spans="8:8">
      <c r="H1632" s="81"/>
    </row>
    <row r="1633" spans="8:8">
      <c r="H1633" s="81"/>
    </row>
    <row r="1634" spans="8:8">
      <c r="H1634" s="81"/>
    </row>
    <row r="1635" spans="8:8">
      <c r="H1635" s="81"/>
    </row>
    <row r="1636" spans="8:8">
      <c r="H1636" s="81"/>
    </row>
    <row r="1637" spans="8:8">
      <c r="H1637" s="81"/>
    </row>
    <row r="1638" spans="8:8">
      <c r="H1638" s="81"/>
    </row>
    <row r="1639" spans="8:8">
      <c r="H1639" s="81"/>
    </row>
    <row r="1640" spans="8:8">
      <c r="H1640" s="81"/>
    </row>
    <row r="1641" spans="8:8">
      <c r="H1641" s="81"/>
    </row>
    <row r="1642" spans="8:8">
      <c r="H1642" s="81"/>
    </row>
    <row r="1643" spans="8:8">
      <c r="H1643" s="81"/>
    </row>
    <row r="1644" spans="8:8">
      <c r="H1644" s="81"/>
    </row>
    <row r="1645" spans="8:8">
      <c r="H1645" s="81"/>
    </row>
    <row r="1646" spans="8:8">
      <c r="H1646" s="81"/>
    </row>
    <row r="1647" spans="8:8">
      <c r="H1647" s="81"/>
    </row>
    <row r="1648" spans="8:8">
      <c r="H1648" s="81"/>
    </row>
    <row r="1649" spans="8:8">
      <c r="H1649" s="81"/>
    </row>
    <row r="1650" spans="8:8">
      <c r="H1650" s="81"/>
    </row>
    <row r="1651" spans="8:8">
      <c r="H1651" s="81"/>
    </row>
    <row r="1652" spans="8:8">
      <c r="H1652" s="81"/>
    </row>
    <row r="1653" spans="8:8">
      <c r="H1653" s="81"/>
    </row>
    <row r="1654" spans="8:8">
      <c r="H1654" s="81"/>
    </row>
    <row r="1655" spans="8:8">
      <c r="H1655" s="81"/>
    </row>
    <row r="1656" spans="8:8">
      <c r="H1656" s="81"/>
    </row>
    <row r="1657" spans="8:8">
      <c r="H1657" s="81"/>
    </row>
    <row r="1658" spans="8:8">
      <c r="H1658" s="81"/>
    </row>
    <row r="1659" spans="8:8">
      <c r="H1659" s="81"/>
    </row>
    <row r="1660" spans="8:8">
      <c r="H1660" s="81"/>
    </row>
    <row r="1661" spans="8:8">
      <c r="H1661" s="81"/>
    </row>
    <row r="1662" spans="8:8">
      <c r="H1662" s="81"/>
    </row>
    <row r="1663" spans="8:8">
      <c r="H1663" s="81"/>
    </row>
    <row r="1664" spans="8:8">
      <c r="H1664" s="81"/>
    </row>
    <row r="1665" spans="8:8">
      <c r="H1665" s="81"/>
    </row>
    <row r="1666" spans="8:8">
      <c r="H1666" s="81"/>
    </row>
    <row r="1667" spans="8:8">
      <c r="H1667" s="81"/>
    </row>
    <row r="1668" spans="8:8">
      <c r="H1668" s="81"/>
    </row>
    <row r="1669" spans="8:8">
      <c r="H1669" s="81"/>
    </row>
    <row r="1670" spans="8:8">
      <c r="H1670" s="81"/>
    </row>
    <row r="1671" spans="8:8">
      <c r="H1671" s="81"/>
    </row>
    <row r="1672" spans="8:8">
      <c r="H1672" s="81"/>
    </row>
    <row r="1673" spans="8:8">
      <c r="H1673" s="81"/>
    </row>
    <row r="1674" spans="8:8">
      <c r="H1674" s="81"/>
    </row>
    <row r="1675" spans="8:8">
      <c r="H1675" s="81"/>
    </row>
    <row r="1676" spans="8:8">
      <c r="H1676" s="81"/>
    </row>
    <row r="1677" spans="8:8">
      <c r="H1677" s="81"/>
    </row>
    <row r="1678" spans="8:8">
      <c r="H1678" s="81"/>
    </row>
    <row r="1679" spans="8:8">
      <c r="H1679" s="81"/>
    </row>
    <row r="1680" spans="8:8">
      <c r="H1680" s="81"/>
    </row>
    <row r="1681" spans="8:8">
      <c r="H1681" s="81"/>
    </row>
    <row r="1682" spans="8:8">
      <c r="H1682" s="81"/>
    </row>
    <row r="1683" spans="8:8">
      <c r="H1683" s="81"/>
    </row>
    <row r="1684" spans="8:8">
      <c r="H1684" s="81"/>
    </row>
    <row r="1685" spans="8:8">
      <c r="H1685" s="81"/>
    </row>
    <row r="1686" spans="8:8">
      <c r="H1686" s="81"/>
    </row>
    <row r="1687" spans="8:8">
      <c r="H1687" s="81"/>
    </row>
    <row r="1688" spans="8:8">
      <c r="H1688" s="81"/>
    </row>
    <row r="1689" spans="8:8">
      <c r="H1689" s="81"/>
    </row>
    <row r="1690" spans="8:8">
      <c r="H1690" s="81"/>
    </row>
    <row r="1691" spans="8:8">
      <c r="H1691" s="81"/>
    </row>
    <row r="1692" spans="8:8">
      <c r="H1692" s="81"/>
    </row>
    <row r="1693" spans="8:8">
      <c r="H1693" s="81"/>
    </row>
    <row r="1694" spans="8:8">
      <c r="H1694" s="81"/>
    </row>
    <row r="1695" spans="8:8">
      <c r="H1695" s="81"/>
    </row>
    <row r="1696" spans="8:8">
      <c r="H1696" s="81"/>
    </row>
    <row r="1697" spans="8:8">
      <c r="H1697" s="81"/>
    </row>
    <row r="1698" spans="8:8">
      <c r="H1698" s="81"/>
    </row>
    <row r="1699" spans="8:8">
      <c r="H1699" s="81"/>
    </row>
    <row r="1700" spans="8:8">
      <c r="H1700" s="81"/>
    </row>
    <row r="1701" spans="8:8">
      <c r="H1701" s="81"/>
    </row>
    <row r="1702" spans="8:8">
      <c r="H1702" s="81"/>
    </row>
    <row r="1703" spans="8:8">
      <c r="H1703" s="81"/>
    </row>
    <row r="1704" spans="8:8">
      <c r="H1704" s="81"/>
    </row>
    <row r="1705" spans="8:8">
      <c r="H1705" s="81"/>
    </row>
    <row r="1706" spans="8:8">
      <c r="H1706" s="81"/>
    </row>
    <row r="1707" spans="8:8">
      <c r="H1707" s="81"/>
    </row>
    <row r="1708" spans="8:8">
      <c r="H1708" s="81"/>
    </row>
    <row r="1709" spans="8:8">
      <c r="H1709" s="81"/>
    </row>
    <row r="1710" spans="8:8">
      <c r="H1710" s="81"/>
    </row>
    <row r="1711" spans="8:8">
      <c r="H1711" s="81"/>
    </row>
    <row r="1712" spans="8:8">
      <c r="H1712" s="81"/>
    </row>
    <row r="1713" spans="8:8">
      <c r="H1713" s="81"/>
    </row>
    <row r="1714" spans="8:8">
      <c r="H1714" s="81"/>
    </row>
    <row r="1715" spans="8:8">
      <c r="H1715" s="81"/>
    </row>
    <row r="1716" spans="8:8">
      <c r="H1716" s="81"/>
    </row>
    <row r="1717" spans="8:8">
      <c r="H1717" s="81"/>
    </row>
    <row r="1718" spans="8:8">
      <c r="H1718" s="81"/>
    </row>
    <row r="1719" spans="8:8">
      <c r="H1719" s="81"/>
    </row>
    <row r="1720" spans="8:8">
      <c r="H1720" s="81"/>
    </row>
    <row r="1721" spans="8:8">
      <c r="H1721" s="81"/>
    </row>
    <row r="1722" spans="8:8">
      <c r="H1722" s="81"/>
    </row>
    <row r="1723" spans="8:8">
      <c r="H1723" s="81"/>
    </row>
    <row r="1724" spans="8:8">
      <c r="H1724" s="81"/>
    </row>
    <row r="1725" spans="8:8">
      <c r="H1725" s="81"/>
    </row>
    <row r="1726" spans="8:8">
      <c r="H1726" s="81"/>
    </row>
    <row r="1727" spans="8:8">
      <c r="H1727" s="81"/>
    </row>
    <row r="1728" spans="8:8">
      <c r="H1728" s="81"/>
    </row>
    <row r="1729" spans="8:8">
      <c r="H1729" s="81"/>
    </row>
    <row r="1730" spans="8:8">
      <c r="H1730" s="81"/>
    </row>
    <row r="1731" spans="8:8">
      <c r="H1731" s="81"/>
    </row>
    <row r="1732" spans="8:8">
      <c r="H1732" s="81"/>
    </row>
    <row r="1733" spans="8:8">
      <c r="H1733" s="81"/>
    </row>
    <row r="1734" spans="8:8">
      <c r="H1734" s="81"/>
    </row>
    <row r="1735" spans="8:8">
      <c r="H1735" s="81"/>
    </row>
    <row r="1736" spans="8:8">
      <c r="H1736" s="81"/>
    </row>
    <row r="1737" spans="8:8">
      <c r="H1737" s="81"/>
    </row>
    <row r="1738" spans="8:8">
      <c r="H1738" s="81"/>
    </row>
    <row r="1739" spans="8:8">
      <c r="H1739" s="81"/>
    </row>
    <row r="1740" spans="8:8">
      <c r="H1740" s="81"/>
    </row>
    <row r="1741" spans="8:8">
      <c r="H1741" s="81"/>
    </row>
    <row r="1742" spans="8:8">
      <c r="H1742" s="81"/>
    </row>
    <row r="1743" spans="8:8">
      <c r="H1743" s="81"/>
    </row>
    <row r="1744" spans="8:8">
      <c r="H1744" s="81"/>
    </row>
    <row r="1745" spans="8:8">
      <c r="H1745" s="81"/>
    </row>
    <row r="1746" spans="8:8">
      <c r="H1746" s="81"/>
    </row>
    <row r="1747" spans="8:8">
      <c r="H1747" s="81"/>
    </row>
    <row r="1748" spans="8:8">
      <c r="H1748" s="81"/>
    </row>
    <row r="1749" spans="8:8">
      <c r="H1749" s="81"/>
    </row>
    <row r="1750" spans="8:8">
      <c r="H1750" s="81"/>
    </row>
    <row r="1751" spans="8:8">
      <c r="H1751" s="81"/>
    </row>
    <row r="1752" spans="8:8">
      <c r="H1752" s="81"/>
    </row>
    <row r="1753" spans="8:8">
      <c r="H1753" s="81"/>
    </row>
    <row r="1754" spans="8:8">
      <c r="H1754" s="81"/>
    </row>
    <row r="1755" spans="8:8">
      <c r="H1755" s="81"/>
    </row>
    <row r="1756" spans="8:8">
      <c r="H1756" s="81"/>
    </row>
    <row r="1757" spans="8:8">
      <c r="H1757" s="81"/>
    </row>
    <row r="1758" spans="8:8">
      <c r="H1758" s="81"/>
    </row>
    <row r="1759" spans="8:8">
      <c r="H1759" s="81"/>
    </row>
    <row r="1760" spans="8:8">
      <c r="H1760" s="81"/>
    </row>
    <row r="1761" spans="8:8">
      <c r="H1761" s="81"/>
    </row>
    <row r="1762" spans="8:8">
      <c r="H1762" s="81"/>
    </row>
    <row r="1763" spans="8:8">
      <c r="H1763" s="81"/>
    </row>
    <row r="1764" spans="8:8">
      <c r="H1764" s="81"/>
    </row>
    <row r="1765" spans="8:8">
      <c r="H1765" s="81"/>
    </row>
    <row r="1766" spans="8:8">
      <c r="H1766" s="81"/>
    </row>
    <row r="1767" spans="8:8">
      <c r="H1767" s="81"/>
    </row>
    <row r="1768" spans="8:8">
      <c r="H1768" s="81"/>
    </row>
    <row r="1769" spans="8:8">
      <c r="H1769" s="81"/>
    </row>
    <row r="1770" spans="8:8">
      <c r="H1770" s="81"/>
    </row>
    <row r="1771" spans="8:8">
      <c r="H1771" s="81"/>
    </row>
    <row r="1772" spans="8:8">
      <c r="H1772" s="81"/>
    </row>
    <row r="1773" spans="8:8">
      <c r="H1773" s="81"/>
    </row>
    <row r="1774" spans="8:8">
      <c r="H1774" s="81"/>
    </row>
    <row r="1775" spans="8:8">
      <c r="H1775" s="81"/>
    </row>
    <row r="1776" spans="8:8">
      <c r="H1776" s="81"/>
    </row>
    <row r="1777" spans="8:8">
      <c r="H1777" s="81"/>
    </row>
    <row r="1778" spans="8:8">
      <c r="H1778" s="81"/>
    </row>
    <row r="1779" spans="8:8">
      <c r="H1779" s="81"/>
    </row>
    <row r="1780" spans="8:8">
      <c r="H1780" s="81"/>
    </row>
    <row r="1781" spans="8:8">
      <c r="H1781" s="81"/>
    </row>
    <row r="1782" spans="8:8">
      <c r="H1782" s="81"/>
    </row>
    <row r="1783" spans="8:8">
      <c r="H1783" s="81"/>
    </row>
    <row r="1784" spans="8:8">
      <c r="H1784" s="81"/>
    </row>
    <row r="1785" spans="8:8">
      <c r="H1785" s="81"/>
    </row>
    <row r="1786" spans="8:8">
      <c r="H1786" s="81"/>
    </row>
    <row r="1787" spans="8:8">
      <c r="H1787" s="81"/>
    </row>
    <row r="1788" spans="8:8">
      <c r="H1788" s="81"/>
    </row>
    <row r="1789" spans="8:8">
      <c r="H1789" s="81"/>
    </row>
    <row r="1790" spans="8:8">
      <c r="H1790" s="81"/>
    </row>
    <row r="1791" spans="8:8">
      <c r="H1791" s="81"/>
    </row>
    <row r="1792" spans="8:8">
      <c r="H1792" s="81"/>
    </row>
    <row r="1793" spans="8:8">
      <c r="H1793" s="81"/>
    </row>
    <row r="1794" spans="8:8">
      <c r="H1794" s="81"/>
    </row>
    <row r="1795" spans="8:8">
      <c r="H1795" s="81"/>
    </row>
    <row r="1796" spans="8:8">
      <c r="H1796" s="81"/>
    </row>
    <row r="1797" spans="8:8">
      <c r="H1797" s="81"/>
    </row>
    <row r="1798" spans="8:8">
      <c r="H1798" s="81"/>
    </row>
    <row r="1799" spans="8:8">
      <c r="H1799" s="81"/>
    </row>
    <row r="1800" spans="8:8">
      <c r="H1800" s="81"/>
    </row>
    <row r="1801" spans="8:8">
      <c r="H1801" s="81"/>
    </row>
    <row r="1802" spans="8:8">
      <c r="H1802" s="81"/>
    </row>
    <row r="1803" spans="8:8">
      <c r="H1803" s="81"/>
    </row>
    <row r="1804" spans="8:8">
      <c r="H1804" s="81"/>
    </row>
    <row r="1805" spans="8:8">
      <c r="H1805" s="81"/>
    </row>
    <row r="1806" spans="8:8">
      <c r="H1806" s="81"/>
    </row>
    <row r="1807" spans="8:8">
      <c r="H1807" s="81"/>
    </row>
    <row r="1808" spans="8:8">
      <c r="H1808" s="81"/>
    </row>
    <row r="1809" spans="8:8">
      <c r="H1809" s="81"/>
    </row>
    <row r="1810" spans="8:8">
      <c r="H1810" s="81"/>
    </row>
    <row r="1811" spans="8:8">
      <c r="H1811" s="81"/>
    </row>
    <row r="1812" spans="8:8">
      <c r="H1812" s="81"/>
    </row>
    <row r="1813" spans="8:8">
      <c r="H1813" s="81"/>
    </row>
    <row r="1814" spans="8:8">
      <c r="H1814" s="81"/>
    </row>
    <row r="1815" spans="8:8">
      <c r="H1815" s="81"/>
    </row>
    <row r="1816" spans="8:8">
      <c r="H1816" s="81"/>
    </row>
    <row r="1817" spans="8:8">
      <c r="H1817" s="81"/>
    </row>
    <row r="1818" spans="8:8">
      <c r="H1818" s="81"/>
    </row>
    <row r="1819" spans="8:8">
      <c r="H1819" s="81"/>
    </row>
    <row r="1820" spans="8:8">
      <c r="H1820" s="81"/>
    </row>
    <row r="1821" spans="8:8">
      <c r="H1821" s="81"/>
    </row>
    <row r="1822" spans="8:8">
      <c r="H1822" s="81"/>
    </row>
    <row r="1823" spans="8:8">
      <c r="H1823" s="81"/>
    </row>
    <row r="1824" spans="8:8">
      <c r="H1824" s="81"/>
    </row>
    <row r="1825" spans="8:8">
      <c r="H1825" s="81"/>
    </row>
    <row r="1826" spans="8:8">
      <c r="H1826" s="81"/>
    </row>
    <row r="1827" spans="8:8">
      <c r="H1827" s="81"/>
    </row>
    <row r="1828" spans="8:8">
      <c r="H1828" s="81"/>
    </row>
    <row r="1829" spans="8:8">
      <c r="H1829" s="81"/>
    </row>
    <row r="1830" spans="8:8">
      <c r="H1830" s="81"/>
    </row>
    <row r="1831" spans="8:8">
      <c r="H1831" s="81"/>
    </row>
    <row r="1832" spans="8:8">
      <c r="H1832" s="81"/>
    </row>
    <row r="1833" spans="8:8">
      <c r="H1833" s="81"/>
    </row>
    <row r="1834" spans="8:8">
      <c r="H1834" s="81"/>
    </row>
    <row r="1835" spans="8:8">
      <c r="H1835" s="81"/>
    </row>
    <row r="1836" spans="8:8">
      <c r="H1836" s="81"/>
    </row>
    <row r="1837" spans="8:8">
      <c r="H1837" s="81"/>
    </row>
    <row r="1838" spans="8:8">
      <c r="H1838" s="81"/>
    </row>
    <row r="1839" spans="8:8">
      <c r="H1839" s="81"/>
    </row>
    <row r="1840" spans="8:8">
      <c r="H1840" s="81"/>
    </row>
    <row r="1841" spans="8:8">
      <c r="H1841" s="81"/>
    </row>
    <row r="1842" spans="8:8">
      <c r="H1842" s="81"/>
    </row>
    <row r="1843" spans="8:8">
      <c r="H1843" s="81"/>
    </row>
    <row r="1844" spans="8:8">
      <c r="H1844" s="81"/>
    </row>
    <row r="1845" spans="8:8">
      <c r="H1845" s="81"/>
    </row>
    <row r="1846" spans="8:8">
      <c r="H1846" s="81"/>
    </row>
    <row r="1847" spans="8:8">
      <c r="H1847" s="81"/>
    </row>
    <row r="1848" spans="8:8">
      <c r="H1848" s="81"/>
    </row>
    <row r="1849" spans="8:8">
      <c r="H1849" s="81"/>
    </row>
    <row r="1850" spans="8:8">
      <c r="H1850" s="81"/>
    </row>
    <row r="1851" spans="8:8">
      <c r="H1851" s="81"/>
    </row>
    <row r="1852" spans="8:8">
      <c r="H1852" s="81"/>
    </row>
    <row r="1853" spans="8:8">
      <c r="H1853" s="81"/>
    </row>
    <row r="1854" spans="8:8">
      <c r="H1854" s="81"/>
    </row>
    <row r="1855" spans="8:8">
      <c r="H1855" s="81"/>
    </row>
    <row r="1856" spans="8:8">
      <c r="H1856" s="81"/>
    </row>
    <row r="1857" spans="8:8">
      <c r="H1857" s="81"/>
    </row>
    <row r="1858" spans="8:8">
      <c r="H1858" s="81"/>
    </row>
    <row r="1859" spans="8:8">
      <c r="H1859" s="81"/>
    </row>
    <row r="1860" spans="8:8">
      <c r="H1860" s="81"/>
    </row>
    <row r="1861" spans="8:8">
      <c r="H1861" s="81"/>
    </row>
    <row r="1862" spans="8:8">
      <c r="H1862" s="81"/>
    </row>
    <row r="1863" spans="8:8">
      <c r="H1863" s="81"/>
    </row>
    <row r="1864" spans="8:8">
      <c r="H1864" s="81"/>
    </row>
    <row r="1865" spans="8:8">
      <c r="H1865" s="81"/>
    </row>
    <row r="1866" spans="8:8">
      <c r="H1866" s="81"/>
    </row>
    <row r="1867" spans="8:8">
      <c r="H1867" s="81"/>
    </row>
    <row r="1868" spans="8:8">
      <c r="H1868" s="81"/>
    </row>
    <row r="1869" spans="8:8">
      <c r="H1869" s="81"/>
    </row>
    <row r="1870" spans="8:8">
      <c r="H1870" s="81"/>
    </row>
    <row r="1871" spans="8:8">
      <c r="H1871" s="81"/>
    </row>
    <row r="1872" spans="8:8">
      <c r="H1872" s="81"/>
    </row>
    <row r="1873" spans="8:8">
      <c r="H1873" s="81"/>
    </row>
    <row r="1874" spans="8:8">
      <c r="H1874" s="81"/>
    </row>
    <row r="1875" spans="8:8">
      <c r="H1875" s="81"/>
    </row>
    <row r="1876" spans="8:8">
      <c r="H1876" s="81"/>
    </row>
    <row r="1877" spans="8:8">
      <c r="H1877" s="81"/>
    </row>
    <row r="1878" spans="8:8">
      <c r="H1878" s="81"/>
    </row>
    <row r="1879" spans="8:8">
      <c r="H1879" s="81"/>
    </row>
    <row r="1880" spans="8:8">
      <c r="H1880" s="81"/>
    </row>
    <row r="1881" spans="8:8">
      <c r="H1881" s="81"/>
    </row>
    <row r="1882" spans="8:8">
      <c r="H1882" s="81"/>
    </row>
    <row r="1883" spans="8:8">
      <c r="H1883" s="81"/>
    </row>
    <row r="1884" spans="8:8">
      <c r="H1884" s="81"/>
    </row>
    <row r="1885" spans="8:8">
      <c r="H1885" s="81"/>
    </row>
    <row r="1886" spans="8:8">
      <c r="H1886" s="81"/>
    </row>
    <row r="1887" spans="8:8">
      <c r="H1887" s="81"/>
    </row>
    <row r="1888" spans="8:8">
      <c r="H1888" s="81"/>
    </row>
    <row r="1889" spans="8:8">
      <c r="H1889" s="81"/>
    </row>
    <row r="1890" spans="8:8">
      <c r="H1890" s="81"/>
    </row>
    <row r="1891" spans="8:8">
      <c r="H1891" s="81"/>
    </row>
    <row r="1892" spans="8:8">
      <c r="H1892" s="81"/>
    </row>
    <row r="1893" spans="8:8">
      <c r="H1893" s="81"/>
    </row>
    <row r="1894" spans="8:8">
      <c r="H1894" s="81"/>
    </row>
    <row r="1895" spans="8:8">
      <c r="H1895" s="81"/>
    </row>
    <row r="1896" spans="8:8">
      <c r="H1896" s="81"/>
    </row>
    <row r="1897" spans="8:8">
      <c r="H1897" s="81"/>
    </row>
    <row r="1898" spans="8:8">
      <c r="H1898" s="81"/>
    </row>
    <row r="1899" spans="8:8">
      <c r="H1899" s="81"/>
    </row>
    <row r="1900" spans="8:8">
      <c r="H1900" s="81"/>
    </row>
    <row r="1901" spans="8:8">
      <c r="H1901" s="81"/>
    </row>
    <row r="1902" spans="8:8">
      <c r="H1902" s="81"/>
    </row>
    <row r="1903" spans="8:8">
      <c r="H1903" s="81"/>
    </row>
    <row r="1904" spans="8:8">
      <c r="H1904" s="81"/>
    </row>
    <row r="1905" spans="8:8">
      <c r="H1905" s="81"/>
    </row>
    <row r="1906" spans="8:8">
      <c r="H1906" s="81"/>
    </row>
    <row r="1907" spans="8:8">
      <c r="H1907" s="81"/>
    </row>
    <row r="1908" spans="8:8">
      <c r="H1908" s="81"/>
    </row>
    <row r="1909" spans="8:8">
      <c r="H1909" s="81"/>
    </row>
    <row r="1910" spans="8:8">
      <c r="H1910" s="81"/>
    </row>
    <row r="1911" spans="8:8">
      <c r="H1911" s="81"/>
    </row>
    <row r="1912" spans="8:8">
      <c r="H1912" s="81"/>
    </row>
    <row r="1913" spans="8:8">
      <c r="H1913" s="81"/>
    </row>
    <row r="1914" spans="8:8">
      <c r="H1914" s="81"/>
    </row>
    <row r="1915" spans="8:8">
      <c r="H1915" s="81"/>
    </row>
    <row r="1916" spans="8:8">
      <c r="H1916" s="81"/>
    </row>
    <row r="1917" spans="8:8">
      <c r="H1917" s="81"/>
    </row>
    <row r="1918" spans="8:8">
      <c r="H1918" s="81"/>
    </row>
    <row r="1919" spans="8:8">
      <c r="H1919" s="81"/>
    </row>
    <row r="1920" spans="8:8">
      <c r="H1920" s="81"/>
    </row>
    <row r="1921" spans="8:8">
      <c r="H1921" s="81"/>
    </row>
    <row r="1922" spans="8:8">
      <c r="H1922" s="81"/>
    </row>
    <row r="1923" spans="8:8">
      <c r="H1923" s="81"/>
    </row>
    <row r="1924" spans="8:8">
      <c r="H1924" s="81"/>
    </row>
    <row r="1925" spans="8:8">
      <c r="H1925" s="81"/>
    </row>
    <row r="1926" spans="8:8">
      <c r="H1926" s="81"/>
    </row>
    <row r="1927" spans="8:8">
      <c r="H1927" s="81"/>
    </row>
    <row r="1928" spans="8:8">
      <c r="H1928" s="81"/>
    </row>
    <row r="1929" spans="8:8">
      <c r="H1929" s="81"/>
    </row>
    <row r="1930" spans="8:8">
      <c r="H1930" s="81"/>
    </row>
    <row r="1931" spans="8:8">
      <c r="H1931" s="81"/>
    </row>
    <row r="1932" spans="8:8">
      <c r="H1932" s="81"/>
    </row>
    <row r="1933" spans="8:8">
      <c r="H1933" s="81"/>
    </row>
    <row r="1934" spans="8:8">
      <c r="H1934" s="81"/>
    </row>
    <row r="1935" spans="8:8">
      <c r="H1935" s="81"/>
    </row>
    <row r="1936" spans="8:8">
      <c r="H1936" s="81"/>
    </row>
    <row r="1937" spans="8:8">
      <c r="H1937" s="81"/>
    </row>
    <row r="1938" spans="8:8">
      <c r="H1938" s="81"/>
    </row>
    <row r="1939" spans="8:8">
      <c r="H1939" s="81"/>
    </row>
    <row r="1940" spans="8:8">
      <c r="H1940" s="81"/>
    </row>
    <row r="1941" spans="8:8">
      <c r="H1941" s="81"/>
    </row>
    <row r="1942" spans="8:8">
      <c r="H1942" s="81"/>
    </row>
    <row r="1943" spans="8:8">
      <c r="H1943" s="81"/>
    </row>
    <row r="1944" spans="8:8">
      <c r="H1944" s="81"/>
    </row>
    <row r="1945" spans="8:8">
      <c r="H1945" s="81"/>
    </row>
    <row r="1946" spans="8:8">
      <c r="H1946" s="81"/>
    </row>
    <row r="1947" spans="8:8">
      <c r="H1947" s="81"/>
    </row>
    <row r="1948" spans="8:8">
      <c r="H1948" s="81"/>
    </row>
    <row r="1949" spans="8:8">
      <c r="H1949" s="81"/>
    </row>
    <row r="1950" spans="8:8">
      <c r="H1950" s="81"/>
    </row>
    <row r="1951" spans="8:8">
      <c r="H1951" s="81"/>
    </row>
    <row r="1952" spans="8:8">
      <c r="H1952" s="81"/>
    </row>
    <row r="1953" spans="8:8">
      <c r="H1953" s="81"/>
    </row>
    <row r="1954" spans="8:8">
      <c r="H1954" s="81"/>
    </row>
    <row r="1955" spans="8:8">
      <c r="H1955" s="81"/>
    </row>
    <row r="1956" spans="8:8">
      <c r="H1956" s="81"/>
    </row>
    <row r="1957" spans="8:8">
      <c r="H1957" s="81"/>
    </row>
    <row r="1958" spans="8:8">
      <c r="H1958" s="81"/>
    </row>
    <row r="1959" spans="8:8">
      <c r="H1959" s="81"/>
    </row>
    <row r="1960" spans="8:8">
      <c r="H1960" s="81"/>
    </row>
    <row r="1961" spans="8:8">
      <c r="H1961" s="81"/>
    </row>
    <row r="1962" spans="8:8">
      <c r="H1962" s="81"/>
    </row>
    <row r="1963" spans="8:8">
      <c r="H1963" s="81"/>
    </row>
    <row r="1964" spans="8:8">
      <c r="H1964" s="81"/>
    </row>
    <row r="1965" spans="8:8">
      <c r="H1965" s="81"/>
    </row>
    <row r="1966" spans="8:8">
      <c r="H1966" s="81"/>
    </row>
    <row r="1967" spans="8:8">
      <c r="H1967" s="81"/>
    </row>
    <row r="1968" spans="8:8">
      <c r="H1968" s="81"/>
    </row>
    <row r="1969" spans="8:8">
      <c r="H1969" s="81"/>
    </row>
    <row r="1970" spans="8:8">
      <c r="H1970" s="81"/>
    </row>
    <row r="1971" spans="8:8">
      <c r="H1971" s="81"/>
    </row>
    <row r="1972" spans="8:8">
      <c r="H1972" s="81"/>
    </row>
    <row r="1973" spans="8:8">
      <c r="H1973" s="81"/>
    </row>
    <row r="1974" spans="8:8">
      <c r="H1974" s="81"/>
    </row>
    <row r="1975" spans="8:8">
      <c r="H1975" s="81"/>
    </row>
    <row r="1976" spans="8:8">
      <c r="H1976" s="81"/>
    </row>
    <row r="1977" spans="8:8">
      <c r="H1977" s="81"/>
    </row>
    <row r="1978" spans="8:8">
      <c r="H1978" s="81"/>
    </row>
    <row r="1979" spans="8:8">
      <c r="H1979" s="81"/>
    </row>
    <row r="1980" spans="8:8">
      <c r="H1980" s="81"/>
    </row>
    <row r="1981" spans="8:8">
      <c r="H1981" s="81"/>
    </row>
    <row r="1982" spans="8:8">
      <c r="H1982" s="81"/>
    </row>
    <row r="1983" spans="8:8">
      <c r="H1983" s="81"/>
    </row>
    <row r="1984" spans="8:8">
      <c r="H1984" s="81"/>
    </row>
    <row r="1985" spans="8:8">
      <c r="H1985" s="81"/>
    </row>
    <row r="1986" spans="8:8">
      <c r="H1986" s="81"/>
    </row>
    <row r="1987" spans="8:8">
      <c r="H1987" s="81"/>
    </row>
    <row r="1988" spans="8:8">
      <c r="H1988" s="81"/>
    </row>
    <row r="1989" spans="8:8">
      <c r="H1989" s="81"/>
    </row>
    <row r="1990" spans="8:8">
      <c r="H1990" s="81"/>
    </row>
    <row r="1991" spans="8:8">
      <c r="H1991" s="81"/>
    </row>
    <row r="1992" spans="8:8">
      <c r="H1992" s="81"/>
    </row>
    <row r="1993" spans="8:8">
      <c r="H1993" s="81"/>
    </row>
    <row r="1994" spans="8:8">
      <c r="H1994" s="81"/>
    </row>
    <row r="1995" spans="8:8">
      <c r="H1995" s="81"/>
    </row>
    <row r="1996" spans="8:8">
      <c r="H1996" s="81"/>
    </row>
    <row r="1997" spans="8:8">
      <c r="H1997" s="81"/>
    </row>
    <row r="1998" spans="8:8">
      <c r="H1998" s="81"/>
    </row>
    <row r="1999" spans="8:8">
      <c r="H1999" s="81"/>
    </row>
    <row r="2000" spans="8:8">
      <c r="H2000" s="81"/>
    </row>
    <row r="2001" spans="8:8">
      <c r="H2001" s="81"/>
    </row>
    <row r="2002" spans="8:8">
      <c r="H2002" s="81"/>
    </row>
    <row r="2003" spans="8:8">
      <c r="H2003" s="81"/>
    </row>
    <row r="2004" spans="8:8">
      <c r="H2004" s="81"/>
    </row>
    <row r="2005" spans="8:8">
      <c r="H2005" s="81"/>
    </row>
    <row r="2006" spans="8:8">
      <c r="H2006" s="81"/>
    </row>
    <row r="2007" spans="8:8">
      <c r="H2007" s="81"/>
    </row>
    <row r="2008" spans="8:8">
      <c r="H2008" s="81"/>
    </row>
    <row r="2009" spans="8:8">
      <c r="H2009" s="81"/>
    </row>
    <row r="2010" spans="8:8">
      <c r="H2010" s="81"/>
    </row>
    <row r="2011" spans="8:8">
      <c r="H2011" s="81"/>
    </row>
    <row r="2012" spans="8:8">
      <c r="H2012" s="81"/>
    </row>
    <row r="2013" spans="8:8">
      <c r="H2013" s="81"/>
    </row>
    <row r="2014" spans="8:8">
      <c r="H2014" s="81"/>
    </row>
    <row r="2015" spans="8:8">
      <c r="H2015" s="81"/>
    </row>
    <row r="2016" spans="8:8">
      <c r="H2016" s="81"/>
    </row>
    <row r="2017" spans="8:8">
      <c r="H2017" s="81"/>
    </row>
    <row r="2018" spans="8:8">
      <c r="H2018" s="81"/>
    </row>
    <row r="2019" spans="8:8">
      <c r="H2019" s="81"/>
    </row>
    <row r="2020" spans="8:8">
      <c r="H2020" s="81"/>
    </row>
    <row r="2021" spans="8:8">
      <c r="H2021" s="81"/>
    </row>
    <row r="2022" spans="8:8">
      <c r="H2022" s="81"/>
    </row>
    <row r="2023" spans="8:8">
      <c r="H2023" s="81"/>
    </row>
    <row r="2024" spans="8:8">
      <c r="H2024" s="81"/>
    </row>
    <row r="2025" spans="8:8">
      <c r="H2025" s="81"/>
    </row>
    <row r="2026" spans="8:8">
      <c r="H2026" s="81"/>
    </row>
    <row r="2027" spans="8:8">
      <c r="H2027" s="81"/>
    </row>
    <row r="2028" spans="8:8">
      <c r="H2028" s="81"/>
    </row>
    <row r="2029" spans="8:8">
      <c r="H2029" s="81"/>
    </row>
    <row r="2030" spans="8:8">
      <c r="H2030" s="81"/>
    </row>
    <row r="2031" spans="8:8">
      <c r="H2031" s="81"/>
    </row>
    <row r="2032" spans="8:8">
      <c r="H2032" s="81"/>
    </row>
    <row r="2033" spans="8:8">
      <c r="H2033" s="81"/>
    </row>
    <row r="2034" spans="8:8">
      <c r="H2034" s="81"/>
    </row>
    <row r="2035" spans="8:8">
      <c r="H2035" s="81"/>
    </row>
    <row r="2036" spans="8:8">
      <c r="H2036" s="81"/>
    </row>
    <row r="2037" spans="8:8">
      <c r="H2037" s="81"/>
    </row>
    <row r="2038" spans="8:8">
      <c r="H2038" s="81"/>
    </row>
    <row r="2039" spans="8:8">
      <c r="H2039" s="81"/>
    </row>
    <row r="2040" spans="8:8">
      <c r="H2040" s="81"/>
    </row>
    <row r="2041" spans="8:8">
      <c r="H2041" s="81"/>
    </row>
    <row r="2042" spans="8:8">
      <c r="H2042" s="81"/>
    </row>
    <row r="2043" spans="8:8">
      <c r="H2043" s="81"/>
    </row>
    <row r="2044" spans="8:8">
      <c r="H2044" s="81"/>
    </row>
    <row r="2045" spans="8:8">
      <c r="H2045" s="81"/>
    </row>
    <row r="2046" spans="8:8">
      <c r="H2046" s="81"/>
    </row>
    <row r="2047" spans="8:8">
      <c r="H2047" s="81"/>
    </row>
    <row r="2048" spans="8:8">
      <c r="H2048" s="81"/>
    </row>
    <row r="2049" spans="8:8">
      <c r="H2049" s="81"/>
    </row>
    <row r="2050" spans="8:8">
      <c r="H2050" s="81"/>
    </row>
    <row r="2051" spans="8:8">
      <c r="H2051" s="81"/>
    </row>
    <row r="2052" spans="8:8">
      <c r="H2052" s="81"/>
    </row>
    <row r="2053" spans="8:8">
      <c r="H2053" s="81"/>
    </row>
    <row r="2054" spans="8:8">
      <c r="H2054" s="81"/>
    </row>
    <row r="2055" spans="8:8">
      <c r="H2055" s="81"/>
    </row>
    <row r="2056" spans="8:8">
      <c r="H2056" s="81"/>
    </row>
    <row r="2057" spans="8:8">
      <c r="H2057" s="81"/>
    </row>
    <row r="2058" spans="8:8">
      <c r="H2058" s="81"/>
    </row>
    <row r="2059" spans="8:8">
      <c r="H2059" s="81"/>
    </row>
    <row r="2060" spans="8:8">
      <c r="H2060" s="81"/>
    </row>
    <row r="2061" spans="8:8">
      <c r="H2061" s="81"/>
    </row>
    <row r="2062" spans="8:8">
      <c r="H2062" s="81"/>
    </row>
    <row r="2063" spans="8:8">
      <c r="H2063" s="81"/>
    </row>
    <row r="2064" spans="8:8">
      <c r="H2064" s="81"/>
    </row>
    <row r="2065" spans="8:8">
      <c r="H2065" s="81"/>
    </row>
    <row r="2066" spans="8:8">
      <c r="H2066" s="81"/>
    </row>
    <row r="2067" spans="8:8">
      <c r="H2067" s="81"/>
    </row>
    <row r="2068" spans="8:8">
      <c r="H2068" s="81"/>
    </row>
    <row r="2069" spans="8:8">
      <c r="H2069" s="81"/>
    </row>
    <row r="2070" spans="8:8">
      <c r="H2070" s="81"/>
    </row>
    <row r="2071" spans="8:8">
      <c r="H2071" s="81"/>
    </row>
    <row r="2072" spans="8:8">
      <c r="H2072" s="81"/>
    </row>
    <row r="2073" spans="8:8">
      <c r="H2073" s="81"/>
    </row>
    <row r="2074" spans="8:8">
      <c r="H2074" s="81"/>
    </row>
    <row r="2075" spans="8:8">
      <c r="H2075" s="81"/>
    </row>
    <row r="2076" spans="8:8">
      <c r="H2076" s="81"/>
    </row>
    <row r="2077" spans="8:8">
      <c r="H2077" s="81"/>
    </row>
    <row r="2078" spans="8:8">
      <c r="H2078" s="81"/>
    </row>
    <row r="2079" spans="8:8">
      <c r="H2079" s="81"/>
    </row>
    <row r="2080" spans="8:8">
      <c r="H2080" s="81"/>
    </row>
    <row r="2081" spans="8:8">
      <c r="H2081" s="81"/>
    </row>
    <row r="2082" spans="8:8">
      <c r="H2082" s="81"/>
    </row>
    <row r="2083" spans="8:8">
      <c r="H2083" s="81"/>
    </row>
    <row r="2084" spans="8:8">
      <c r="H2084" s="81"/>
    </row>
    <row r="2085" spans="8:8">
      <c r="H2085" s="81"/>
    </row>
    <row r="2086" spans="8:8">
      <c r="H2086" s="81"/>
    </row>
    <row r="2087" spans="8:8">
      <c r="H2087" s="81"/>
    </row>
    <row r="2088" spans="8:8">
      <c r="H2088" s="81"/>
    </row>
    <row r="2089" spans="8:8">
      <c r="H2089" s="81"/>
    </row>
    <row r="2090" spans="8:8">
      <c r="H2090" s="81"/>
    </row>
    <row r="2091" spans="8:8">
      <c r="H2091" s="81"/>
    </row>
    <row r="2092" spans="8:8">
      <c r="H2092" s="81"/>
    </row>
    <row r="2093" spans="8:8">
      <c r="H2093" s="81"/>
    </row>
    <row r="2094" spans="8:8">
      <c r="H2094" s="81"/>
    </row>
    <row r="2095" spans="8:8">
      <c r="H2095" s="81"/>
    </row>
    <row r="2096" spans="8:8">
      <c r="H2096" s="81"/>
    </row>
    <row r="2097" spans="8:8">
      <c r="H2097" s="81"/>
    </row>
    <row r="2098" spans="8:8">
      <c r="H2098" s="81"/>
    </row>
    <row r="2099" spans="8:8">
      <c r="H2099" s="81"/>
    </row>
    <row r="2100" spans="8:8">
      <c r="H2100" s="81"/>
    </row>
    <row r="2101" spans="8:8">
      <c r="H2101" s="81"/>
    </row>
    <row r="2102" spans="8:8">
      <c r="H2102" s="81"/>
    </row>
    <row r="2103" spans="8:8">
      <c r="H2103" s="81"/>
    </row>
    <row r="2104" spans="8:8">
      <c r="H2104" s="81"/>
    </row>
    <row r="2105" spans="8:8">
      <c r="H2105" s="81"/>
    </row>
    <row r="2106" spans="8:8">
      <c r="H2106" s="81"/>
    </row>
    <row r="2107" spans="8:8">
      <c r="H2107" s="81"/>
    </row>
    <row r="2108" spans="8:8">
      <c r="H2108" s="81"/>
    </row>
    <row r="2109" spans="8:8">
      <c r="H2109" s="81"/>
    </row>
    <row r="2110" spans="8:8">
      <c r="H2110" s="81"/>
    </row>
    <row r="2111" spans="8:8">
      <c r="H2111" s="81"/>
    </row>
    <row r="2112" spans="8:8">
      <c r="H2112" s="81"/>
    </row>
    <row r="2113" spans="8:8">
      <c r="H2113" s="81"/>
    </row>
    <row r="2114" spans="8:8">
      <c r="H2114" s="81"/>
    </row>
    <row r="2115" spans="8:8">
      <c r="H2115" s="81"/>
    </row>
    <row r="2116" spans="8:8">
      <c r="H2116" s="81"/>
    </row>
    <row r="2117" spans="8:8">
      <c r="H2117" s="81"/>
    </row>
    <row r="2118" spans="8:8">
      <c r="H2118" s="81"/>
    </row>
    <row r="2119" spans="8:8">
      <c r="H2119" s="81"/>
    </row>
    <row r="2120" spans="8:8">
      <c r="H2120" s="81"/>
    </row>
    <row r="2121" spans="8:8">
      <c r="H2121" s="81"/>
    </row>
    <row r="2122" spans="8:8">
      <c r="H2122" s="81"/>
    </row>
    <row r="2123" spans="8:8">
      <c r="H2123" s="81"/>
    </row>
    <row r="2124" spans="8:8">
      <c r="H2124" s="81"/>
    </row>
    <row r="2125" spans="8:8">
      <c r="H2125" s="81"/>
    </row>
    <row r="2126" spans="8:8">
      <c r="H2126" s="81"/>
    </row>
    <row r="2127" spans="8:8">
      <c r="H2127" s="81"/>
    </row>
    <row r="2128" spans="8:8">
      <c r="H2128" s="81"/>
    </row>
    <row r="2129" spans="8:8">
      <c r="H2129" s="81"/>
    </row>
    <row r="2130" spans="8:8">
      <c r="H2130" s="81"/>
    </row>
    <row r="2131" spans="8:8">
      <c r="H2131" s="81"/>
    </row>
    <row r="2132" spans="8:8">
      <c r="H2132" s="81"/>
    </row>
    <row r="2133" spans="8:8">
      <c r="H2133" s="81"/>
    </row>
    <row r="2134" spans="8:8">
      <c r="H2134" s="81"/>
    </row>
    <row r="2135" spans="8:8">
      <c r="H2135" s="81"/>
    </row>
    <row r="2136" spans="8:8">
      <c r="H2136" s="81"/>
    </row>
    <row r="2137" spans="8:8">
      <c r="H2137" s="81"/>
    </row>
    <row r="2138" spans="8:8">
      <c r="H2138" s="81"/>
    </row>
    <row r="2139" spans="8:8">
      <c r="H2139" s="81"/>
    </row>
    <row r="2140" spans="8:8">
      <c r="H2140" s="81"/>
    </row>
    <row r="2141" spans="8:8">
      <c r="H2141" s="81"/>
    </row>
    <row r="2142" spans="8:8">
      <c r="H2142" s="81"/>
    </row>
    <row r="2143" spans="8:8">
      <c r="H2143" s="81"/>
    </row>
    <row r="2144" spans="8:8">
      <c r="H2144" s="81"/>
    </row>
    <row r="2145" spans="8:8">
      <c r="H2145" s="81"/>
    </row>
    <row r="2146" spans="8:8">
      <c r="H2146" s="81"/>
    </row>
    <row r="2147" spans="8:8">
      <c r="H2147" s="81"/>
    </row>
    <row r="2148" spans="8:8">
      <c r="H2148" s="81"/>
    </row>
    <row r="2149" spans="8:8">
      <c r="H2149" s="81"/>
    </row>
    <row r="2150" spans="8:8">
      <c r="H2150" s="81"/>
    </row>
    <row r="2151" spans="8:8">
      <c r="H2151" s="81"/>
    </row>
    <row r="2152" spans="8:8">
      <c r="H2152" s="81"/>
    </row>
    <row r="2153" spans="8:8">
      <c r="H2153" s="81"/>
    </row>
    <row r="2154" spans="8:8">
      <c r="H2154" s="81"/>
    </row>
    <row r="2155" spans="8:8">
      <c r="H2155" s="81"/>
    </row>
    <row r="2156" spans="8:8">
      <c r="H2156" s="81"/>
    </row>
    <row r="2157" spans="8:8">
      <c r="H2157" s="81"/>
    </row>
    <row r="2158" spans="8:8">
      <c r="H2158" s="81"/>
    </row>
    <row r="2159" spans="8:8">
      <c r="H2159" s="81"/>
    </row>
    <row r="2160" spans="8:8">
      <c r="H2160" s="81"/>
    </row>
    <row r="2161" spans="8:8">
      <c r="H2161" s="81"/>
    </row>
    <row r="2162" spans="8:8">
      <c r="H2162" s="81"/>
    </row>
    <row r="2163" spans="8:8">
      <c r="H2163" s="81"/>
    </row>
    <row r="2164" spans="8:8">
      <c r="H2164" s="81"/>
    </row>
    <row r="2165" spans="8:8">
      <c r="H2165" s="81"/>
    </row>
    <row r="2166" spans="8:8">
      <c r="H2166" s="81"/>
    </row>
    <row r="2167" spans="8:8">
      <c r="H2167" s="81"/>
    </row>
    <row r="2168" spans="8:8">
      <c r="H2168" s="81"/>
    </row>
    <row r="2169" spans="8:8">
      <c r="H2169" s="81"/>
    </row>
    <row r="2170" spans="8:8">
      <c r="H2170" s="81"/>
    </row>
    <row r="2171" spans="8:8">
      <c r="H2171" s="81"/>
    </row>
    <row r="2172" spans="8:8">
      <c r="H2172" s="81"/>
    </row>
    <row r="2173" spans="8:8">
      <c r="H2173" s="81"/>
    </row>
    <row r="2174" spans="8:8">
      <c r="H2174" s="81"/>
    </row>
    <row r="2175" spans="8:8">
      <c r="H2175" s="81"/>
    </row>
    <row r="2176" spans="8:8">
      <c r="H2176" s="81"/>
    </row>
    <row r="2177" spans="8:8">
      <c r="H2177" s="81"/>
    </row>
    <row r="2178" spans="8:8">
      <c r="H2178" s="81"/>
    </row>
    <row r="2179" spans="8:8">
      <c r="H2179" s="81"/>
    </row>
    <row r="2180" spans="8:8">
      <c r="H2180" s="81"/>
    </row>
    <row r="2181" spans="8:8">
      <c r="H2181" s="81"/>
    </row>
    <row r="2182" spans="8:8">
      <c r="H2182" s="81"/>
    </row>
    <row r="2183" spans="8:8">
      <c r="H2183" s="81"/>
    </row>
    <row r="2184" spans="8:8">
      <c r="H2184" s="81"/>
    </row>
    <row r="2185" spans="8:8">
      <c r="H2185" s="81"/>
    </row>
    <row r="2186" spans="8:8">
      <c r="H2186" s="81"/>
    </row>
    <row r="2187" spans="8:8">
      <c r="H2187" s="81"/>
    </row>
    <row r="2188" spans="8:8">
      <c r="H2188" s="81"/>
    </row>
    <row r="2189" spans="8:8">
      <c r="H2189" s="81"/>
    </row>
    <row r="2190" spans="8:8">
      <c r="H2190" s="81"/>
    </row>
    <row r="2191" spans="8:8">
      <c r="H2191" s="81"/>
    </row>
    <row r="2192" spans="8:8">
      <c r="H2192" s="81"/>
    </row>
    <row r="2193" spans="8:8">
      <c r="H2193" s="81"/>
    </row>
    <row r="2194" spans="8:8">
      <c r="H2194" s="81"/>
    </row>
    <row r="2195" spans="8:8">
      <c r="H2195" s="81"/>
    </row>
    <row r="2196" spans="8:8">
      <c r="H2196" s="81"/>
    </row>
    <row r="2197" spans="8:8">
      <c r="H2197" s="81"/>
    </row>
    <row r="2198" spans="8:8">
      <c r="H2198" s="81"/>
    </row>
    <row r="2199" spans="8:8">
      <c r="H2199" s="81"/>
    </row>
    <row r="2200" spans="8:8">
      <c r="H2200" s="81"/>
    </row>
    <row r="2201" spans="8:8">
      <c r="H2201" s="81"/>
    </row>
    <row r="2202" spans="8:8">
      <c r="H2202" s="81"/>
    </row>
    <row r="2203" spans="8:8">
      <c r="H2203" s="81"/>
    </row>
    <row r="2204" spans="8:8">
      <c r="H2204" s="81"/>
    </row>
    <row r="2205" spans="8:8">
      <c r="H2205" s="81"/>
    </row>
    <row r="2206" spans="8:8">
      <c r="H2206" s="81"/>
    </row>
    <row r="2207" spans="8:8">
      <c r="H2207" s="81"/>
    </row>
    <row r="2208" spans="8:8">
      <c r="H2208" s="81"/>
    </row>
    <row r="2209" spans="8:8">
      <c r="H2209" s="81"/>
    </row>
    <row r="2210" spans="8:8">
      <c r="H2210" s="81"/>
    </row>
    <row r="2211" spans="8:8">
      <c r="H2211" s="81"/>
    </row>
    <row r="2212" spans="8:8">
      <c r="H2212" s="81"/>
    </row>
    <row r="2213" spans="8:8">
      <c r="H2213" s="81"/>
    </row>
    <row r="2214" spans="8:8">
      <c r="H2214" s="81"/>
    </row>
    <row r="2215" spans="8:8">
      <c r="H2215" s="81"/>
    </row>
    <row r="2216" spans="8:8">
      <c r="H2216" s="81"/>
    </row>
    <row r="2217" spans="8:8">
      <c r="H2217" s="81"/>
    </row>
    <row r="2218" spans="8:8">
      <c r="H2218" s="81"/>
    </row>
    <row r="2219" spans="8:8">
      <c r="H2219" s="81"/>
    </row>
    <row r="2220" spans="8:8">
      <c r="H2220" s="81"/>
    </row>
    <row r="2221" spans="8:8">
      <c r="H2221" s="81"/>
    </row>
    <row r="2222" spans="8:8">
      <c r="H2222" s="81"/>
    </row>
    <row r="2223" spans="8:8">
      <c r="H2223" s="81"/>
    </row>
    <row r="2224" spans="8:8">
      <c r="H2224" s="81"/>
    </row>
    <row r="2225" spans="8:8">
      <c r="H2225" s="81"/>
    </row>
    <row r="2226" spans="8:8">
      <c r="H2226" s="81"/>
    </row>
    <row r="2227" spans="8:8">
      <c r="H2227" s="81"/>
    </row>
    <row r="2228" spans="8:8">
      <c r="H2228" s="81"/>
    </row>
    <row r="2229" spans="8:8">
      <c r="H2229" s="81"/>
    </row>
    <row r="2230" spans="8:8">
      <c r="H2230" s="81"/>
    </row>
    <row r="2231" spans="8:8">
      <c r="H2231" s="81"/>
    </row>
    <row r="2232" spans="8:8">
      <c r="H2232" s="81"/>
    </row>
    <row r="2233" spans="8:8">
      <c r="H2233" s="81"/>
    </row>
    <row r="2234" spans="8:8">
      <c r="H2234" s="81"/>
    </row>
    <row r="2235" spans="8:8">
      <c r="H2235" s="81"/>
    </row>
    <row r="2236" spans="8:8">
      <c r="H2236" s="81"/>
    </row>
    <row r="2237" spans="8:8">
      <c r="H2237" s="81"/>
    </row>
    <row r="2238" spans="8:8">
      <c r="H2238" s="81"/>
    </row>
    <row r="2239" spans="8:8">
      <c r="H2239" s="81"/>
    </row>
    <row r="2240" spans="8:8">
      <c r="H2240" s="81"/>
    </row>
    <row r="2241" spans="8:8">
      <c r="H2241" s="81"/>
    </row>
    <row r="2242" spans="8:8">
      <c r="H2242" s="81"/>
    </row>
    <row r="2243" spans="8:8">
      <c r="H2243" s="81"/>
    </row>
    <row r="2244" spans="8:8">
      <c r="H2244" s="81"/>
    </row>
    <row r="2245" spans="8:8">
      <c r="H2245" s="81"/>
    </row>
    <row r="2246" spans="8:8">
      <c r="H2246" s="81"/>
    </row>
    <row r="2247" spans="8:8">
      <c r="H2247" s="81"/>
    </row>
    <row r="2248" spans="8:8">
      <c r="H2248" s="81"/>
    </row>
    <row r="2249" spans="8:8">
      <c r="H2249" s="81"/>
    </row>
    <row r="2250" spans="8:8">
      <c r="H2250" s="81"/>
    </row>
    <row r="2251" spans="8:8">
      <c r="H2251" s="81"/>
    </row>
    <row r="2252" spans="8:8">
      <c r="H2252" s="81"/>
    </row>
    <row r="2253" spans="8:8">
      <c r="H2253" s="81"/>
    </row>
    <row r="2254" spans="8:8">
      <c r="H2254" s="81"/>
    </row>
    <row r="2255" spans="8:8">
      <c r="H2255" s="81"/>
    </row>
    <row r="2256" spans="8:8">
      <c r="H2256" s="81"/>
    </row>
    <row r="2257" spans="8:8">
      <c r="H2257" s="81"/>
    </row>
    <row r="2258" spans="8:8">
      <c r="H2258" s="81"/>
    </row>
    <row r="2259" spans="8:8">
      <c r="H2259" s="81"/>
    </row>
    <row r="2260" spans="8:8">
      <c r="H2260" s="81"/>
    </row>
    <row r="2261" spans="8:8">
      <c r="H2261" s="81"/>
    </row>
    <row r="2262" spans="8:8">
      <c r="H2262" s="81"/>
    </row>
    <row r="2263" spans="8:8">
      <c r="H2263" s="81"/>
    </row>
    <row r="2264" spans="8:8">
      <c r="H2264" s="81"/>
    </row>
    <row r="2265" spans="8:8">
      <c r="H2265" s="81"/>
    </row>
    <row r="2266" spans="8:8">
      <c r="H2266" s="81"/>
    </row>
    <row r="2267" spans="8:8">
      <c r="H2267" s="81"/>
    </row>
    <row r="2268" spans="8:8">
      <c r="H2268" s="81"/>
    </row>
    <row r="2269" spans="8:8">
      <c r="H2269" s="81"/>
    </row>
    <row r="2270" spans="8:8">
      <c r="H2270" s="81"/>
    </row>
    <row r="2271" spans="8:8">
      <c r="H2271" s="81"/>
    </row>
    <row r="2272" spans="8:8">
      <c r="H2272" s="81"/>
    </row>
    <row r="2273" spans="8:8">
      <c r="H2273" s="81"/>
    </row>
    <row r="2274" spans="8:8">
      <c r="H2274" s="81"/>
    </row>
    <row r="2275" spans="8:8">
      <c r="H2275" s="81"/>
    </row>
    <row r="2276" spans="8:8">
      <c r="H2276" s="81"/>
    </row>
    <row r="2277" spans="8:8">
      <c r="H2277" s="81"/>
    </row>
    <row r="2278" spans="8:8">
      <c r="H2278" s="81"/>
    </row>
    <row r="2279" spans="8:8">
      <c r="H2279" s="81"/>
    </row>
    <row r="2280" spans="8:8">
      <c r="H2280" s="81"/>
    </row>
    <row r="2281" spans="8:8">
      <c r="H2281" s="81"/>
    </row>
    <row r="2282" spans="8:8">
      <c r="H2282" s="81"/>
    </row>
    <row r="2283" spans="8:8">
      <c r="H2283" s="81"/>
    </row>
    <row r="2284" spans="8:8">
      <c r="H2284" s="81"/>
    </row>
    <row r="2285" spans="8:8">
      <c r="H2285" s="81"/>
    </row>
    <row r="2286" spans="8:8">
      <c r="H2286" s="81"/>
    </row>
    <row r="2287" spans="8:8">
      <c r="H2287" s="81"/>
    </row>
    <row r="2288" spans="8:8">
      <c r="H2288" s="81"/>
    </row>
    <row r="2289" spans="8:8">
      <c r="H2289" s="81"/>
    </row>
    <row r="2290" spans="8:8">
      <c r="H2290" s="81"/>
    </row>
    <row r="2291" spans="8:8">
      <c r="H2291" s="81"/>
    </row>
    <row r="2292" spans="8:8">
      <c r="H2292" s="81"/>
    </row>
    <row r="2293" spans="8:8">
      <c r="H2293" s="81"/>
    </row>
    <row r="2294" spans="8:8">
      <c r="H2294" s="81"/>
    </row>
    <row r="2295" spans="8:8">
      <c r="H2295" s="81"/>
    </row>
    <row r="2296" spans="8:8">
      <c r="H2296" s="81"/>
    </row>
    <row r="2297" spans="8:8">
      <c r="H2297" s="81"/>
    </row>
    <row r="2298" spans="8:8">
      <c r="H2298" s="81"/>
    </row>
    <row r="2299" spans="8:8">
      <c r="H2299" s="81"/>
    </row>
    <row r="2300" spans="8:8">
      <c r="H2300" s="81"/>
    </row>
    <row r="2301" spans="8:8">
      <c r="H2301" s="81"/>
    </row>
    <row r="2302" spans="8:8">
      <c r="H2302" s="81"/>
    </row>
    <row r="2303" spans="8:8">
      <c r="H2303" s="81"/>
    </row>
    <row r="2304" spans="8:8">
      <c r="H2304" s="81"/>
    </row>
    <row r="2305" spans="8:8">
      <c r="H2305" s="81"/>
    </row>
    <row r="2306" spans="8:8">
      <c r="H2306" s="81"/>
    </row>
    <row r="2307" spans="8:8">
      <c r="H2307" s="81"/>
    </row>
    <row r="2308" spans="8:8">
      <c r="H2308" s="81"/>
    </row>
    <row r="2309" spans="8:8">
      <c r="H2309" s="81"/>
    </row>
    <row r="2310" spans="8:8">
      <c r="H2310" s="81"/>
    </row>
    <row r="2311" spans="8:8">
      <c r="H2311" s="81"/>
    </row>
    <row r="2312" spans="8:8">
      <c r="H2312" s="81"/>
    </row>
    <row r="2313" spans="8:8">
      <c r="H2313" s="81"/>
    </row>
    <row r="2314" spans="8:8">
      <c r="H2314" s="81"/>
    </row>
    <row r="2315" spans="8:8">
      <c r="H2315" s="81"/>
    </row>
    <row r="2316" spans="8:8">
      <c r="H2316" s="81"/>
    </row>
    <row r="2317" spans="8:8">
      <c r="H2317" s="81"/>
    </row>
    <row r="2318" spans="8:8">
      <c r="H2318" s="81"/>
    </row>
    <row r="2319" spans="8:8">
      <c r="H2319" s="81"/>
    </row>
    <row r="2320" spans="8:8">
      <c r="H2320" s="81"/>
    </row>
    <row r="2321" spans="8:8">
      <c r="H2321" s="81"/>
    </row>
    <row r="2322" spans="8:8">
      <c r="H2322" s="81"/>
    </row>
    <row r="2323" spans="8:8">
      <c r="H2323" s="81"/>
    </row>
    <row r="2324" spans="8:8">
      <c r="H2324" s="81"/>
    </row>
    <row r="2325" spans="8:8">
      <c r="H2325" s="81"/>
    </row>
    <row r="2326" spans="8:8">
      <c r="H2326" s="81"/>
    </row>
    <row r="2327" spans="8:8">
      <c r="H2327" s="81"/>
    </row>
    <row r="2328" spans="8:8">
      <c r="H2328" s="81"/>
    </row>
    <row r="2329" spans="8:8">
      <c r="H2329" s="81"/>
    </row>
    <row r="2330" spans="8:8">
      <c r="H2330" s="81"/>
    </row>
    <row r="2331" spans="8:8">
      <c r="H2331" s="81"/>
    </row>
    <row r="2332" spans="8:8">
      <c r="H2332" s="81"/>
    </row>
    <row r="2333" spans="8:8">
      <c r="H2333" s="81"/>
    </row>
    <row r="2334" spans="8:8">
      <c r="H2334" s="81"/>
    </row>
    <row r="2335" spans="8:8">
      <c r="H2335" s="81"/>
    </row>
    <row r="2336" spans="8:8">
      <c r="H2336" s="81"/>
    </row>
    <row r="2337" spans="8:8">
      <c r="H2337" s="81"/>
    </row>
    <row r="2338" spans="8:8">
      <c r="H2338" s="81"/>
    </row>
    <row r="2339" spans="8:8">
      <c r="H2339" s="81"/>
    </row>
    <row r="2340" spans="8:8">
      <c r="H2340" s="81"/>
    </row>
    <row r="2341" spans="8:8">
      <c r="H2341" s="81"/>
    </row>
    <row r="2342" spans="8:8">
      <c r="H2342" s="81"/>
    </row>
    <row r="2343" spans="8:8">
      <c r="H2343" s="81"/>
    </row>
    <row r="2344" spans="8:8">
      <c r="H2344" s="81"/>
    </row>
    <row r="2345" spans="8:8">
      <c r="H2345" s="81"/>
    </row>
    <row r="2346" spans="8:8">
      <c r="H2346" s="81"/>
    </row>
    <row r="2347" spans="8:8">
      <c r="H2347" s="81"/>
    </row>
    <row r="2348" spans="8:8">
      <c r="H2348" s="81"/>
    </row>
    <row r="2349" spans="8:8">
      <c r="H2349" s="81"/>
    </row>
    <row r="2350" spans="8:8">
      <c r="H2350" s="81"/>
    </row>
    <row r="2351" spans="8:8">
      <c r="H2351" s="81"/>
    </row>
    <row r="2352" spans="8:8">
      <c r="H2352" s="81"/>
    </row>
    <row r="2353" spans="8:8">
      <c r="H2353" s="81"/>
    </row>
    <row r="2354" spans="8:8">
      <c r="H2354" s="81"/>
    </row>
    <row r="2355" spans="8:8">
      <c r="H2355" s="81"/>
    </row>
    <row r="2356" spans="8:8">
      <c r="H2356" s="81"/>
    </row>
    <row r="2357" spans="8:8">
      <c r="H2357" s="81"/>
    </row>
    <row r="2358" spans="8:8">
      <c r="H2358" s="81"/>
    </row>
    <row r="2359" spans="8:8">
      <c r="H2359" s="81"/>
    </row>
    <row r="2360" spans="8:8">
      <c r="H2360" s="81"/>
    </row>
    <row r="2361" spans="8:8">
      <c r="H2361" s="81"/>
    </row>
    <row r="2362" spans="8:8">
      <c r="H2362" s="81"/>
    </row>
    <row r="2363" spans="8:8">
      <c r="H2363" s="81"/>
    </row>
    <row r="2364" spans="8:8">
      <c r="H2364" s="81"/>
    </row>
    <row r="2365" spans="8:8">
      <c r="H2365" s="81"/>
    </row>
    <row r="2366" spans="8:8">
      <c r="H2366" s="81"/>
    </row>
    <row r="2367" spans="8:8">
      <c r="H2367" s="81"/>
    </row>
    <row r="2368" spans="8:8">
      <c r="H2368" s="81"/>
    </row>
    <row r="2369" spans="8:8">
      <c r="H2369" s="81"/>
    </row>
    <row r="2370" spans="8:8">
      <c r="H2370" s="81"/>
    </row>
    <row r="2371" spans="8:8">
      <c r="H2371" s="81"/>
    </row>
    <row r="2372" spans="8:8">
      <c r="H2372" s="81"/>
    </row>
    <row r="2373" spans="8:8">
      <c r="H2373" s="81"/>
    </row>
    <row r="2374" spans="8:8">
      <c r="H2374" s="81"/>
    </row>
    <row r="2375" spans="8:8">
      <c r="H2375" s="81"/>
    </row>
    <row r="2376" spans="8:8">
      <c r="H2376" s="81"/>
    </row>
    <row r="2377" spans="8:8">
      <c r="H2377" s="81"/>
    </row>
    <row r="2378" spans="8:8">
      <c r="H2378" s="81"/>
    </row>
    <row r="2379" spans="8:8">
      <c r="H2379" s="81"/>
    </row>
    <row r="2380" spans="8:8">
      <c r="H2380" s="81"/>
    </row>
    <row r="2381" spans="8:8">
      <c r="H2381" s="81"/>
    </row>
    <row r="2382" spans="8:8">
      <c r="H2382" s="81"/>
    </row>
    <row r="2383" spans="8:8">
      <c r="H2383" s="81"/>
    </row>
    <row r="2384" spans="8:8">
      <c r="H2384" s="81"/>
    </row>
    <row r="2385" spans="8:8">
      <c r="H2385" s="81"/>
    </row>
    <row r="2386" spans="8:8">
      <c r="H2386" s="81"/>
    </row>
    <row r="2387" spans="8:8">
      <c r="H2387" s="81"/>
    </row>
    <row r="2388" spans="8:8">
      <c r="H2388" s="81"/>
    </row>
    <row r="2389" spans="8:8">
      <c r="H2389" s="81"/>
    </row>
    <row r="2390" spans="8:8">
      <c r="H2390" s="81"/>
    </row>
    <row r="2391" spans="8:8">
      <c r="H2391" s="81"/>
    </row>
    <row r="2392" spans="8:8">
      <c r="H2392" s="81"/>
    </row>
    <row r="2393" spans="8:8">
      <c r="H2393" s="81"/>
    </row>
    <row r="2394" spans="8:8">
      <c r="H2394" s="81"/>
    </row>
    <row r="2395" spans="8:8">
      <c r="H2395" s="81"/>
    </row>
    <row r="2396" spans="8:8">
      <c r="H2396" s="81"/>
    </row>
    <row r="2397" spans="8:8">
      <c r="H2397" s="81"/>
    </row>
    <row r="2398" spans="8:8">
      <c r="H2398" s="81"/>
    </row>
    <row r="2399" spans="8:8">
      <c r="H2399" s="81"/>
    </row>
    <row r="2400" spans="8:8">
      <c r="H2400" s="81"/>
    </row>
    <row r="2401" spans="8:8">
      <c r="H2401" s="81"/>
    </row>
    <row r="2402" spans="8:8">
      <c r="H2402" s="81"/>
    </row>
    <row r="2403" spans="8:8">
      <c r="H2403" s="81"/>
    </row>
    <row r="2404" spans="8:8">
      <c r="H2404" s="81"/>
    </row>
    <row r="2405" spans="8:8">
      <c r="H2405" s="81"/>
    </row>
    <row r="2406" spans="8:8">
      <c r="H2406" s="81"/>
    </row>
    <row r="2407" spans="8:8">
      <c r="H2407" s="81"/>
    </row>
    <row r="2408" spans="8:8">
      <c r="H2408" s="81"/>
    </row>
    <row r="2409" spans="8:8">
      <c r="H2409" s="81"/>
    </row>
    <row r="2410" spans="8:8">
      <c r="H2410" s="81"/>
    </row>
    <row r="2411" spans="8:8">
      <c r="H2411" s="81"/>
    </row>
    <row r="2412" spans="8:8">
      <c r="H2412" s="81"/>
    </row>
    <row r="2413" spans="8:8">
      <c r="H2413" s="81"/>
    </row>
    <row r="2414" spans="8:8">
      <c r="H2414" s="81"/>
    </row>
    <row r="2415" spans="8:8">
      <c r="H2415" s="81"/>
    </row>
    <row r="2416" spans="8:8">
      <c r="H2416" s="81"/>
    </row>
    <row r="2417" spans="8:8">
      <c r="H2417" s="81"/>
    </row>
    <row r="2418" spans="8:8">
      <c r="H2418" s="81"/>
    </row>
    <row r="2419" spans="8:8">
      <c r="H2419" s="81"/>
    </row>
    <row r="2420" spans="8:8">
      <c r="H2420" s="81"/>
    </row>
    <row r="2421" spans="8:8">
      <c r="H2421" s="81"/>
    </row>
    <row r="2422" spans="8:8">
      <c r="H2422" s="81"/>
    </row>
    <row r="2423" spans="8:8">
      <c r="H2423" s="81"/>
    </row>
    <row r="2424" spans="8:8">
      <c r="H2424" s="81"/>
    </row>
    <row r="2425" spans="8:8">
      <c r="H2425" s="81"/>
    </row>
    <row r="2426" spans="8:8">
      <c r="H2426" s="81"/>
    </row>
    <row r="2427" spans="8:8">
      <c r="H2427" s="81"/>
    </row>
    <row r="2428" spans="8:8">
      <c r="H2428" s="81"/>
    </row>
    <row r="2429" spans="8:8">
      <c r="H2429" s="81"/>
    </row>
    <row r="2430" spans="8:8">
      <c r="H2430" s="81"/>
    </row>
    <row r="2431" spans="8:8">
      <c r="H2431" s="81"/>
    </row>
    <row r="2432" spans="8:8">
      <c r="H2432" s="81"/>
    </row>
    <row r="2433" spans="8:8">
      <c r="H2433" s="81"/>
    </row>
    <row r="2434" spans="8:8">
      <c r="H2434" s="81"/>
    </row>
    <row r="2435" spans="8:8">
      <c r="H2435" s="81"/>
    </row>
    <row r="2436" spans="8:8">
      <c r="H2436" s="81"/>
    </row>
    <row r="2437" spans="8:8">
      <c r="H2437" s="81"/>
    </row>
    <row r="2438" spans="8:8">
      <c r="H2438" s="81"/>
    </row>
    <row r="2439" spans="8:8">
      <c r="H2439" s="81"/>
    </row>
    <row r="2440" spans="8:8">
      <c r="H2440" s="81"/>
    </row>
    <row r="2441" spans="8:8">
      <c r="H2441" s="81"/>
    </row>
    <row r="2442" spans="8:8">
      <c r="H2442" s="81"/>
    </row>
    <row r="2443" spans="8:8">
      <c r="H2443" s="81"/>
    </row>
    <row r="2444" spans="8:8">
      <c r="H2444" s="81"/>
    </row>
    <row r="2445" spans="8:8">
      <c r="H2445" s="81"/>
    </row>
    <row r="2446" spans="8:8">
      <c r="H2446" s="81"/>
    </row>
    <row r="2447" spans="8:8">
      <c r="H2447" s="81"/>
    </row>
    <row r="2448" spans="8:8">
      <c r="H2448" s="81"/>
    </row>
    <row r="2449" spans="8:8">
      <c r="H2449" s="81"/>
    </row>
    <row r="2450" spans="8:8">
      <c r="H2450" s="81"/>
    </row>
    <row r="2451" spans="8:8">
      <c r="H2451" s="81"/>
    </row>
    <row r="2452" spans="8:8">
      <c r="H2452" s="81"/>
    </row>
    <row r="2453" spans="8:8">
      <c r="H2453" s="81"/>
    </row>
    <row r="2454" spans="8:8">
      <c r="H2454" s="81"/>
    </row>
    <row r="2455" spans="8:8">
      <c r="H2455" s="81"/>
    </row>
    <row r="2456" spans="8:8">
      <c r="H2456" s="81"/>
    </row>
    <row r="2457" spans="8:8">
      <c r="H2457" s="81"/>
    </row>
    <row r="2458" spans="8:8">
      <c r="H2458" s="81"/>
    </row>
    <row r="2459" spans="8:8">
      <c r="H2459" s="81"/>
    </row>
    <row r="2460" spans="8:8">
      <c r="H2460" s="81"/>
    </row>
    <row r="2461" spans="8:8">
      <c r="H2461" s="81"/>
    </row>
  </sheetData>
  <mergeCells count="1">
    <mergeCell ref="A3:C3"/>
  </mergeCells>
  <phoneticPr fontId="0" type="noConversion"/>
  <pageMargins left="0.25" right="0.25" top="0.75" bottom="0.75" header="0.3" footer="0.3"/>
  <pageSetup paperSize="9" scale="86" orientation="portrait"/>
  <headerFooter alignWithMargins="0"/>
  <rowBreaks count="3" manualBreakCount="3">
    <brk id="37" max="16383" man="1"/>
    <brk id="108" max="16383" man="1"/>
    <brk id="158" max="16383" man="1"/>
  </rowBreaks>
  <colBreaks count="1" manualBreakCount="1">
    <brk id="8" max="1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SJ Score</vt:lpstr>
      <vt:lpstr>Draw SJ</vt:lpstr>
      <vt:lpstr>'Draw SJ'!Print_Area</vt:lpstr>
      <vt:lpstr>'SJ Score'!Print_Area</vt:lpstr>
      <vt:lpstr>'SJ Score'!Print_Titles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</dc:creator>
  <cp:lastModifiedBy>Dana Brown</cp:lastModifiedBy>
  <cp:lastPrinted>2019-03-10T06:57:35Z</cp:lastPrinted>
  <dcterms:created xsi:type="dcterms:W3CDTF">2006-02-28T22:24:34Z</dcterms:created>
  <dcterms:modified xsi:type="dcterms:W3CDTF">2019-03-25T00:59:20Z</dcterms:modified>
</cp:coreProperties>
</file>